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на 01.12.2015г. " sheetId="1" r:id="rId1"/>
    <sheet name="на 01.11.2015г." sheetId="2" r:id="rId2"/>
    <sheet name="на 01.10.2015г." sheetId="3" r:id="rId3"/>
    <sheet name="на 01.09.2015г." sheetId="4" r:id="rId4"/>
    <sheet name="на 01.08.2015г." sheetId="5" r:id="rId5"/>
    <sheet name="на 01.07.2015г. " sheetId="6" r:id="rId6"/>
    <sheet name="на 01.06.2015г." sheetId="7" r:id="rId7"/>
    <sheet name="на 01.05.2015г." sheetId="8" r:id="rId8"/>
    <sheet name="на 01.03.2015г. " sheetId="9" r:id="rId9"/>
    <sheet name="на 01.02.2015г. " sheetId="10" r:id="rId10"/>
    <sheet name="на 01.01.2015г." sheetId="11" r:id="rId11"/>
    <sheet name="на 01.12.2014г" sheetId="12" r:id="rId12"/>
    <sheet name="на 01.01.2014" sheetId="13" r:id="rId13"/>
    <sheet name="на 01.02.2014" sheetId="14" r:id="rId14"/>
    <sheet name="на 01.03.2014" sheetId="15" r:id="rId15"/>
    <sheet name="на 01.04.2014" sheetId="16" r:id="rId16"/>
    <sheet name="на 01.05.2014" sheetId="17" r:id="rId17"/>
    <sheet name="на 01.06.2014" sheetId="18" r:id="rId18"/>
    <sheet name="на 01.07.2014" sheetId="19" r:id="rId19"/>
    <sheet name="на 01.08.2014г" sheetId="20" r:id="rId20"/>
    <sheet name="на 01.09.2014г" sheetId="21" r:id="rId21"/>
    <sheet name="на 01.10.2014г " sheetId="22" r:id="rId22"/>
    <sheet name="на 01.11.2014г" sheetId="23" r:id="rId23"/>
  </sheets>
  <definedNames/>
  <calcPr fullCalcOnLoad="1"/>
</workbook>
</file>

<file path=xl/sharedStrings.xml><?xml version="1.0" encoding="utf-8"?>
<sst xmlns="http://schemas.openxmlformats.org/spreadsheetml/2006/main" count="1541" uniqueCount="102">
  <si>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</si>
  <si>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</si>
  <si>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</si>
  <si>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</si>
  <si>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</si>
  <si>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</si>
  <si>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</si>
  <si>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</si>
  <si>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</si>
  <si>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</si>
  <si>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</si>
  <si>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</si>
  <si>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апрель 2014г</t>
  </si>
  <si>
    <t>май 2014г.</t>
  </si>
  <si>
    <t>июнь 2014г</t>
  </si>
  <si>
    <t>июль 2011г.</t>
  </si>
  <si>
    <t>сентябрь 2014 г.</t>
  </si>
  <si>
    <t>октябрь 2014 г.</t>
  </si>
  <si>
    <t>в т.ч просроченные обязательства</t>
  </si>
  <si>
    <t>в т.ч. просроченные обязательства</t>
  </si>
  <si>
    <t>июнь - декабрь 2012г.</t>
  </si>
  <si>
    <t>ноябрь 2014 г.</t>
  </si>
  <si>
    <t>декабрь 2014 г.</t>
  </si>
  <si>
    <t>апрель 2015г.</t>
  </si>
  <si>
    <t>май 2015 г.</t>
  </si>
  <si>
    <t>август 2013 г.</t>
  </si>
  <si>
    <t>сентябрь 2015 г.</t>
  </si>
  <si>
    <t>октябрь 2015 г.</t>
  </si>
  <si>
    <t>ноябрь 2015 г.</t>
  </si>
  <si>
    <t>декабрь 2015 г.</t>
  </si>
  <si>
    <t>июнь 2015г.</t>
  </si>
  <si>
    <t>май 2016 г.</t>
  </si>
  <si>
    <t>июнь 2016 г.</t>
  </si>
  <si>
    <t>июль 2016г.</t>
  </si>
  <si>
    <t>4. Обязательства по кредитам, полученным от кредитных организаций всего</t>
  </si>
  <si>
    <t>Сведения о муниципальном  долге  Тбилисского района на 01.01.2014 г.</t>
  </si>
  <si>
    <t>Объем долга на 01.01.2014 г. тыс. руб.</t>
  </si>
  <si>
    <t>Заместитель  начальника ФУ МО Тбилисский район</t>
  </si>
  <si>
    <t>В.Н.Радченко</t>
  </si>
  <si>
    <t>Сведения о муниципальном  долге  Тбилисского района на 01.03.2014 г.</t>
  </si>
  <si>
    <t>Сведения о муниципальном  долге  Тбилисского района на 01.02.2014 г.</t>
  </si>
  <si>
    <t>Объем долга на 01.02.2014 г. тыс. руб.</t>
  </si>
  <si>
    <t>Начальник ФУ МО Тбилисский район</t>
  </si>
  <si>
    <t>И.А.Деркачева</t>
  </si>
  <si>
    <t>Объем долга на 01.03.2014 г. тыс. руб.</t>
  </si>
  <si>
    <t>Объем долга на 01.04.2014 г. тыс. руб.</t>
  </si>
  <si>
    <t>Сведения о муниципальном  долге  Тбилисского района на 01.04.2014 г.</t>
  </si>
  <si>
    <t>Сведения о муниципальном  долге  Тбилисского района на 01.05.2014 г.</t>
  </si>
  <si>
    <t>Объем долга на 01.05.2014 г. тыс. руб.</t>
  </si>
  <si>
    <t>Сведения о муниципальном  долге  Тбилисского района на 01.06.2014 г.</t>
  </si>
  <si>
    <t>Объем долга на 01.06.2014 г. тыс. руб.</t>
  </si>
  <si>
    <t>Сведения о муниципальном  долге  Тбилисского района на 01.07.2014 г.</t>
  </si>
  <si>
    <t>июнь 2014г.</t>
  </si>
  <si>
    <t>Объем долга на 01.07.2014 г. тыс. руб.</t>
  </si>
  <si>
    <t>сентябрь 2016 г.</t>
  </si>
  <si>
    <t>октябрь 2016 г.</t>
  </si>
  <si>
    <t>ноябрь 2016 г.</t>
  </si>
  <si>
    <t>декабрь 2016 г.</t>
  </si>
  <si>
    <t>март 2017г</t>
  </si>
  <si>
    <t>апрель 2017г.</t>
  </si>
  <si>
    <t>май 2017 г.</t>
  </si>
  <si>
    <t>июнь 2017г.</t>
  </si>
  <si>
    <t>Т.А.Скриган</t>
  </si>
  <si>
    <t>исп. В.Н.Соколовская 86158 32658</t>
  </si>
  <si>
    <t>Сведения о муниципальном  долге  Тбилисского района на 01.08.2014 г.</t>
  </si>
  <si>
    <t>Объем долга на 01.08.2014 г. тыс. руб.</t>
  </si>
  <si>
    <t>Сведения о муниципальном  долге  Тбилисского района на 01.09.2014 г.</t>
  </si>
  <si>
    <t>Объем долга на 01.09.2014 г. тыс. руб.</t>
  </si>
  <si>
    <t>Сведения о муниципальном  долге  Тбилисского района на 01.10.2014 г.</t>
  </si>
  <si>
    <t>Объем долга на 01.10.2014 г. тыс. руб.</t>
  </si>
  <si>
    <t>Сведения о муниципальном  долге  Тбилисского района на 01.12.2014 г.</t>
  </si>
  <si>
    <t>Объем долга на 01.12.2014 г. тыс. руб.</t>
  </si>
  <si>
    <t>исп. Е.А. Клочкова 6158 32658</t>
  </si>
  <si>
    <t>Объем долга на 01.01.2015 г. тыс. руб.</t>
  </si>
  <si>
    <t>декабрь 2014г.</t>
  </si>
  <si>
    <t>декабрь 2015г.</t>
  </si>
  <si>
    <t>Сведения о муниципальном  долге  Тбилисского района на 01.01.2015 г.</t>
  </si>
  <si>
    <t>Сведения о муниципальном  долге  Тбилисского района на 01.03.2015 г.</t>
  </si>
  <si>
    <t>Объем долга на 01.03.2015 г. тыс. руб.</t>
  </si>
  <si>
    <t>Заместитель главы МО Тбилисский район,</t>
  </si>
  <si>
    <t>начальник финансового управления</t>
  </si>
  <si>
    <t>Сведения о муниципальном  долге  Тбилисского района на 01.02.2015 г.</t>
  </si>
  <si>
    <t>Объем долга на 01.05.2015 г. тыс. руб.</t>
  </si>
  <si>
    <t>Сведения о муниципальном  долге  Тбилисского района на 01.05.2015 г.</t>
  </si>
  <si>
    <t>Сведения о муниципальном  долге  Тбилисского района на 01.06.2015 г.</t>
  </si>
  <si>
    <t>Объем долга на 01.06.2015 г. тыс. руб.</t>
  </si>
  <si>
    <t>Сведения о муниципальном  долге  Тбилисского района на 01.07.2015 г.</t>
  </si>
  <si>
    <t>Объем долга на 01.07.2015 г. тыс. руб.</t>
  </si>
  <si>
    <t>Сведения о муниципальном  долге  Тбилисского района на 01.08.2015 г.</t>
  </si>
  <si>
    <t>Объем долга на 01.08.2015 г. тыс. руб.</t>
  </si>
  <si>
    <t>Сведения о муниципальном  долге  Тбилисского района на 01.09.2015 г.</t>
  </si>
  <si>
    <t>август        2015г.</t>
  </si>
  <si>
    <t>август 2016г.</t>
  </si>
  <si>
    <t>Объем долга на 01.09.2015 г. тыс. руб.</t>
  </si>
  <si>
    <t>Сведения о муниципальном  долге  Тбилисского района на 01.10.2015 г.</t>
  </si>
  <si>
    <t>Объем долга на 01.10.2015 г. тыс. руб.</t>
  </si>
  <si>
    <t>Сведения о муниципальном  долге  Тбилисского района на 01.11.2015 г.</t>
  </si>
  <si>
    <t>Объем долга на 01.11.2015 г. тыс. руб.</t>
  </si>
  <si>
    <t>апрель 2016 г.</t>
  </si>
  <si>
    <t>июль 2016 г.</t>
  </si>
  <si>
    <t>Объем долга на 01.12.2015 г. тыс. руб.</t>
  </si>
  <si>
    <t>Сведения о муниципальном  долге  Тбилисского района на 01.12.2015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</si>
</sst>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164" fontId="4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64" fontId="4" fillId="0" borderId="32" xfId="0" applyNumberFormat="1" applyFont="1" applyBorder="1" applyAlignment="1">
      <alignment horizontal="center"/>
    </xf>
    <xf numFmtId="17" fontId="4" fillId="0" borderId="12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vertical="center"/>
    </xf>
    <xf numFmtId="9" fontId="1" fillId="0" borderId="28" xfId="55" applyFont="1" applyBorder="1" applyAlignment="1">
      <alignment horizontal="center"/>
    </xf>
    <xf numFmtId="0" fontId="4" fillId="0" borderId="33" xfId="0" applyFont="1" applyBorder="1" applyAlignment="1">
      <alignment wrapText="1"/>
    </xf>
    <xf numFmtId="17" fontId="4" fillId="0" borderId="33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9" fontId="1" fillId="0" borderId="33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1" fillId="0" borderId="3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9" fontId="1" fillId="0" borderId="36" xfId="55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4" fillId="0" borderId="38" xfId="0" applyFont="1" applyBorder="1" applyAlignment="1">
      <alignment horizontal="center" wrapText="1"/>
    </xf>
    <xf numFmtId="164" fontId="4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wrapText="1"/>
    </xf>
    <xf numFmtId="9" fontId="1" fillId="0" borderId="30" xfId="55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41" xfId="0" applyFont="1" applyBorder="1" applyAlignment="1">
      <alignment/>
    </xf>
    <xf numFmtId="164" fontId="4" fillId="0" borderId="4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9" fontId="1" fillId="0" borderId="17" xfId="55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G41" sqref="G41"/>
    </sheetView>
  </sheetViews>
  <sheetFormatPr defaultColWidth="9.00390625" defaultRowHeight="12.75"/>
  <cols>
    <col min="1" max="1" width="38.625" style="0" customWidth="1"/>
    <col min="2" max="2" width="17.2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101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100</v>
      </c>
      <c r="E4" s="90" t="s">
        <v>4</v>
      </c>
    </row>
    <row r="5" spans="1:5" ht="63" customHeight="1" thickBot="1">
      <c r="A5" s="88"/>
      <c r="B5" s="89"/>
      <c r="C5" s="89"/>
      <c r="D5" s="89"/>
      <c r="E5" s="91"/>
    </row>
    <row r="6" spans="1:5" ht="71.25" customHeight="1">
      <c r="A6" s="92" t="s">
        <v>9</v>
      </c>
      <c r="B6" s="64" t="s">
        <v>74</v>
      </c>
      <c r="C6" s="15" t="s">
        <v>2</v>
      </c>
      <c r="D6" s="18">
        <v>0</v>
      </c>
      <c r="E6" s="62">
        <v>0.02</v>
      </c>
    </row>
    <row r="7" spans="1:5" ht="35.25" customHeight="1">
      <c r="A7" s="93"/>
      <c r="B7" s="48" t="s">
        <v>91</v>
      </c>
      <c r="C7" s="48"/>
      <c r="D7" s="60">
        <v>1450</v>
      </c>
      <c r="E7" s="49">
        <v>0.02</v>
      </c>
    </row>
    <row r="8" spans="1:5" ht="29.25" customHeight="1">
      <c r="A8" s="94" t="s">
        <v>5</v>
      </c>
      <c r="B8" s="59"/>
      <c r="C8" s="59" t="s">
        <v>75</v>
      </c>
      <c r="D8" s="60">
        <v>0</v>
      </c>
      <c r="E8" s="57"/>
    </row>
    <row r="9" spans="1:5" ht="29.25" customHeight="1">
      <c r="A9" s="95"/>
      <c r="B9" s="48"/>
      <c r="C9" s="65" t="s">
        <v>92</v>
      </c>
      <c r="D9" s="63">
        <v>1450</v>
      </c>
      <c r="E9" s="49">
        <v>0.02</v>
      </c>
    </row>
    <row r="10" spans="1:5" ht="15" customHeight="1">
      <c r="A10" s="55" t="s">
        <v>18</v>
      </c>
      <c r="B10" s="39" t="s">
        <v>2</v>
      </c>
      <c r="C10" s="7" t="s">
        <v>2</v>
      </c>
      <c r="D10" s="19" t="s">
        <v>2</v>
      </c>
      <c r="E10" s="26"/>
    </row>
    <row r="11" spans="1:5" ht="28.5" customHeight="1">
      <c r="A11" s="12" t="s">
        <v>10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4.25">
      <c r="A12" s="4" t="s">
        <v>19</v>
      </c>
      <c r="B12" s="7" t="s">
        <v>2</v>
      </c>
      <c r="C12" s="7" t="s">
        <v>2</v>
      </c>
      <c r="D12" s="21" t="s">
        <v>2</v>
      </c>
      <c r="E12" s="25"/>
    </row>
    <row r="13" spans="1:5" ht="29.25" customHeight="1">
      <c r="A13" s="8" t="s">
        <v>11</v>
      </c>
      <c r="B13" s="13" t="s">
        <v>2</v>
      </c>
      <c r="C13" s="13" t="s">
        <v>2</v>
      </c>
      <c r="D13" s="20">
        <v>0</v>
      </c>
      <c r="E13" s="27">
        <v>0</v>
      </c>
    </row>
    <row r="14" spans="1:5" ht="15.75" customHeight="1">
      <c r="A14" s="4" t="s">
        <v>3</v>
      </c>
      <c r="B14" s="7" t="s">
        <v>2</v>
      </c>
      <c r="C14" s="7" t="s">
        <v>2</v>
      </c>
      <c r="D14" s="21" t="s">
        <v>2</v>
      </c>
      <c r="E14" s="26"/>
    </row>
    <row r="15" spans="1:5" ht="43.5" customHeight="1">
      <c r="A15" s="56" t="s">
        <v>34</v>
      </c>
      <c r="B15" s="47"/>
      <c r="C15" s="48" t="s">
        <v>2</v>
      </c>
      <c r="D15" s="44">
        <f>D16+D29+D36+D45</f>
        <v>68993.7</v>
      </c>
      <c r="E15" s="57">
        <v>0.98</v>
      </c>
    </row>
    <row r="16" spans="1:5" ht="15">
      <c r="A16" s="9" t="s">
        <v>5</v>
      </c>
      <c r="B16" s="43" t="s">
        <v>52</v>
      </c>
      <c r="C16" s="32" t="s">
        <v>2</v>
      </c>
      <c r="D16" s="22">
        <v>32993.7</v>
      </c>
      <c r="E16" s="45">
        <v>0.48</v>
      </c>
    </row>
    <row r="17" spans="1:5" ht="9" customHeight="1">
      <c r="A17" s="9"/>
      <c r="B17" s="43"/>
      <c r="C17" s="32"/>
      <c r="D17" s="20"/>
      <c r="E17" s="25"/>
    </row>
    <row r="18" spans="1:5" ht="18.75" customHeight="1" hidden="1">
      <c r="A18" s="6"/>
      <c r="B18" s="33"/>
      <c r="C18" s="5"/>
      <c r="D18" s="10"/>
      <c r="E18" s="25"/>
    </row>
    <row r="19" spans="1:5" ht="14.25">
      <c r="A19" s="6"/>
      <c r="B19" s="33"/>
      <c r="C19" s="5" t="s">
        <v>29</v>
      </c>
      <c r="D19" s="10">
        <v>2993.7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0" customHeight="1" hidden="1">
      <c r="A29" s="6"/>
      <c r="B29" s="32"/>
      <c r="C29" s="32"/>
      <c r="D29" s="20"/>
      <c r="E29" s="45"/>
    </row>
    <row r="30" spans="1:5" ht="14.25" hidden="1">
      <c r="A30" s="6"/>
      <c r="B30" s="33"/>
      <c r="C30" s="5"/>
      <c r="D30" s="10"/>
      <c r="E30" s="25"/>
    </row>
    <row r="31" spans="1:5" ht="14.25" hidden="1">
      <c r="A31" s="6"/>
      <c r="B31" s="33"/>
      <c r="C31" s="5"/>
      <c r="D31" s="10"/>
      <c r="E31" s="25"/>
    </row>
    <row r="32" spans="1:5" ht="14.25" hidden="1">
      <c r="A32" s="6"/>
      <c r="B32" s="33"/>
      <c r="C32" s="5"/>
      <c r="D32" s="10"/>
      <c r="E32" s="25"/>
    </row>
    <row r="33" spans="1:5" ht="14.25" hidden="1">
      <c r="A33" s="6"/>
      <c r="B33" s="33"/>
      <c r="C33" s="5"/>
      <c r="D33" s="10"/>
      <c r="E33" s="25"/>
    </row>
    <row r="34" spans="1:5" ht="14.25" hidden="1">
      <c r="A34" s="6"/>
      <c r="B34" s="33"/>
      <c r="C34" s="5"/>
      <c r="D34" s="10"/>
      <c r="E34" s="25"/>
    </row>
    <row r="35" spans="1:5" ht="14.25" hidden="1">
      <c r="A35" s="4"/>
      <c r="B35" s="54"/>
      <c r="C35" s="55"/>
      <c r="D35" s="21"/>
      <c r="E35" s="26"/>
    </row>
    <row r="36" spans="1:5" ht="15">
      <c r="A36" s="6"/>
      <c r="B36" s="82" t="s">
        <v>25</v>
      </c>
      <c r="C36" s="5"/>
      <c r="D36" s="20">
        <v>16000</v>
      </c>
      <c r="E36" s="80">
        <v>0.23</v>
      </c>
    </row>
    <row r="37" spans="1:5" ht="14.25">
      <c r="A37" s="6"/>
      <c r="B37" s="33"/>
      <c r="C37" s="5"/>
      <c r="D37" s="10"/>
      <c r="E37" s="78"/>
    </row>
    <row r="38" spans="1:5" ht="14.25" hidden="1">
      <c r="A38" s="6"/>
      <c r="B38" s="33"/>
      <c r="C38" s="5"/>
      <c r="D38" s="10"/>
      <c r="E38" s="78"/>
    </row>
    <row r="39" spans="1:5" ht="14.25" customHeight="1" hidden="1">
      <c r="A39" s="6"/>
      <c r="B39" s="33"/>
      <c r="C39" s="5"/>
      <c r="D39" s="10"/>
      <c r="E39" s="78"/>
    </row>
    <row r="40" spans="1:5" ht="14.25">
      <c r="A40" s="6"/>
      <c r="B40" s="33"/>
      <c r="C40" s="5" t="s">
        <v>29</v>
      </c>
      <c r="D40" s="10">
        <v>3000</v>
      </c>
      <c r="E40" s="78"/>
    </row>
    <row r="41" spans="1:5" ht="14.25">
      <c r="A41" s="6"/>
      <c r="B41" s="33"/>
      <c r="C41" s="5" t="s">
        <v>31</v>
      </c>
      <c r="D41" s="10">
        <v>4000</v>
      </c>
      <c r="E41" s="78"/>
    </row>
    <row r="42" spans="1:5" ht="14.25">
      <c r="A42" s="6"/>
      <c r="B42" s="33"/>
      <c r="C42" s="5" t="s">
        <v>32</v>
      </c>
      <c r="D42" s="10">
        <v>4000</v>
      </c>
      <c r="E42" s="78"/>
    </row>
    <row r="43" spans="1:5" ht="14.25">
      <c r="A43" s="6"/>
      <c r="B43" s="33"/>
      <c r="C43" s="5" t="s">
        <v>33</v>
      </c>
      <c r="D43" s="10">
        <v>5000</v>
      </c>
      <c r="E43" s="78"/>
    </row>
    <row r="44" spans="1:5" ht="14.25">
      <c r="A44" s="67"/>
      <c r="B44" s="33"/>
      <c r="C44" s="5"/>
      <c r="D44" s="10"/>
      <c r="E44" s="79"/>
    </row>
    <row r="45" spans="1:5" ht="15.75" customHeight="1">
      <c r="A45" s="69"/>
      <c r="B45" s="83" t="s">
        <v>27</v>
      </c>
      <c r="C45" s="68"/>
      <c r="D45" s="81">
        <v>20000</v>
      </c>
      <c r="E45" s="80">
        <v>0.29</v>
      </c>
    </row>
    <row r="46" spans="1:5" ht="15.75" customHeight="1">
      <c r="A46" s="70"/>
      <c r="B46" s="33"/>
      <c r="C46" s="5"/>
      <c r="D46" s="75"/>
      <c r="E46" s="78"/>
    </row>
    <row r="47" spans="1:5" ht="15.75" customHeight="1">
      <c r="A47" s="70"/>
      <c r="B47" s="33"/>
      <c r="C47" s="5" t="s">
        <v>29</v>
      </c>
      <c r="D47" s="75">
        <v>4200</v>
      </c>
      <c r="E47" s="78"/>
    </row>
    <row r="48" spans="1:5" ht="15" customHeight="1">
      <c r="A48" s="70"/>
      <c r="B48" s="33"/>
      <c r="C48" s="5" t="s">
        <v>98</v>
      </c>
      <c r="D48" s="75">
        <v>4200</v>
      </c>
      <c r="E48" s="78"/>
    </row>
    <row r="49" spans="1:5" ht="15.75" customHeight="1">
      <c r="A49" s="70"/>
      <c r="B49" s="33"/>
      <c r="C49" s="5" t="s">
        <v>99</v>
      </c>
      <c r="D49" s="75">
        <v>4200</v>
      </c>
      <c r="E49" s="78"/>
    </row>
    <row r="50" spans="1:5" ht="15.75" customHeight="1">
      <c r="A50" s="70"/>
      <c r="B50" s="33"/>
      <c r="C50" s="5" t="s">
        <v>55</v>
      </c>
      <c r="D50" s="75">
        <v>4200</v>
      </c>
      <c r="E50" s="78"/>
    </row>
    <row r="51" spans="1:5" ht="15.75" customHeight="1">
      <c r="A51" s="70"/>
      <c r="B51" s="33"/>
      <c r="C51" s="5" t="s">
        <v>57</v>
      </c>
      <c r="D51" s="75">
        <v>3200</v>
      </c>
      <c r="E51" s="78"/>
    </row>
    <row r="52" spans="1:5" ht="15.75" customHeight="1">
      <c r="A52" s="70"/>
      <c r="B52" s="33"/>
      <c r="C52" s="5"/>
      <c r="D52" s="75"/>
      <c r="E52" s="78"/>
    </row>
    <row r="53" spans="1:5" ht="14.25">
      <c r="A53" s="71" t="s">
        <v>3</v>
      </c>
      <c r="B53" s="7" t="s">
        <v>2</v>
      </c>
      <c r="C53" s="7" t="s">
        <v>2</v>
      </c>
      <c r="D53" s="76" t="s">
        <v>2</v>
      </c>
      <c r="E53" s="79"/>
    </row>
    <row r="54" spans="1:5" ht="15.75" thickBot="1">
      <c r="A54" s="66" t="s">
        <v>0</v>
      </c>
      <c r="B54" s="72"/>
      <c r="C54" s="73"/>
      <c r="D54" s="74">
        <v>70443.7</v>
      </c>
      <c r="E54" s="77">
        <v>100</v>
      </c>
    </row>
    <row r="55" spans="1:4" ht="21.75" customHeight="1">
      <c r="A55" s="1"/>
      <c r="B55" s="1"/>
      <c r="C55" s="1"/>
      <c r="D55" s="31"/>
    </row>
    <row r="56" spans="1:5" ht="13.5" customHeight="1">
      <c r="A56" s="96" t="s">
        <v>79</v>
      </c>
      <c r="B56" s="96"/>
      <c r="C56" s="50"/>
      <c r="D56" s="51"/>
      <c r="E56" s="36"/>
    </row>
    <row r="57" spans="1:5" ht="15.75" customHeight="1">
      <c r="A57" s="96" t="s">
        <v>80</v>
      </c>
      <c r="B57" s="96"/>
      <c r="D57" s="51" t="s">
        <v>62</v>
      </c>
      <c r="E57" s="36"/>
    </row>
    <row r="58" spans="1:5" ht="21" customHeight="1">
      <c r="A58" s="97" t="s">
        <v>72</v>
      </c>
      <c r="B58" s="97"/>
      <c r="C58" s="35"/>
      <c r="D58" s="37"/>
      <c r="E58" s="36"/>
    </row>
    <row r="59" spans="1:4" ht="7.5" customHeight="1">
      <c r="A59" s="30"/>
      <c r="B59" s="30"/>
      <c r="C59" s="3"/>
      <c r="D59" s="3"/>
    </row>
    <row r="60" spans="1:5" ht="26.25" customHeight="1">
      <c r="A60" s="97"/>
      <c r="B60" s="97"/>
      <c r="C60" s="35"/>
      <c r="D60" s="38"/>
      <c r="E60" s="36"/>
    </row>
    <row r="61" spans="1:5" ht="12.75">
      <c r="A61" s="30"/>
      <c r="B61" s="30"/>
      <c r="C61" s="3"/>
      <c r="D61" s="37"/>
      <c r="E61" s="36"/>
    </row>
    <row r="78" ht="12.75">
      <c r="D78" t="s">
        <v>1</v>
      </c>
    </row>
  </sheetData>
  <sheetProtection/>
  <mergeCells count="12">
    <mergeCell ref="A6:A7"/>
    <mergeCell ref="A8:A9"/>
    <mergeCell ref="A56:B56"/>
    <mergeCell ref="A57:B57"/>
    <mergeCell ref="A58:B58"/>
    <mergeCell ref="A60:B60"/>
    <mergeCell ref="A1:E2"/>
    <mergeCell ref="A4:A5"/>
    <mergeCell ref="B4:B5"/>
    <mergeCell ref="C4:C5"/>
    <mergeCell ref="D4:D5"/>
    <mergeCell ref="E4:E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9">
      <selection activeCell="E4" sqref="E4:E5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81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78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59" t="s">
        <v>74</v>
      </c>
      <c r="C6" s="15" t="s">
        <v>2</v>
      </c>
      <c r="D6" s="18">
        <v>31000</v>
      </c>
      <c r="E6" s="57">
        <v>1</v>
      </c>
    </row>
    <row r="7" spans="1:5" ht="29.25" customHeight="1">
      <c r="A7" s="61" t="s">
        <v>5</v>
      </c>
      <c r="B7" s="59"/>
      <c r="C7" s="59" t="s">
        <v>75</v>
      </c>
      <c r="D7" s="60">
        <v>31000</v>
      </c>
      <c r="E7" s="57">
        <v>0.28</v>
      </c>
    </row>
    <row r="8" spans="1:5" ht="15" customHeight="1">
      <c r="A8" s="4" t="s">
        <v>18</v>
      </c>
      <c r="B8" s="39" t="s">
        <v>2</v>
      </c>
      <c r="C8" s="7" t="s">
        <v>2</v>
      </c>
      <c r="D8" s="19" t="s">
        <v>2</v>
      </c>
      <c r="E8" s="26"/>
    </row>
    <row r="9" spans="1:5" ht="28.5" customHeight="1">
      <c r="A9" s="12" t="s">
        <v>10</v>
      </c>
      <c r="B9" s="13" t="s">
        <v>2</v>
      </c>
      <c r="C9" s="13" t="s">
        <v>2</v>
      </c>
      <c r="D9" s="20">
        <v>0</v>
      </c>
      <c r="E9" s="27">
        <v>0</v>
      </c>
    </row>
    <row r="10" spans="1:5" ht="14.25">
      <c r="A10" s="4" t="s">
        <v>19</v>
      </c>
      <c r="B10" s="7" t="s">
        <v>2</v>
      </c>
      <c r="C10" s="7" t="s">
        <v>2</v>
      </c>
      <c r="D10" s="21" t="s">
        <v>2</v>
      </c>
      <c r="E10" s="25"/>
    </row>
    <row r="11" spans="1:5" ht="29.25" customHeight="1">
      <c r="A11" s="8" t="s">
        <v>11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5.75" customHeight="1">
      <c r="A12" s="4" t="s">
        <v>3</v>
      </c>
      <c r="B12" s="7" t="s">
        <v>2</v>
      </c>
      <c r="C12" s="7" t="s">
        <v>2</v>
      </c>
      <c r="D12" s="21" t="s">
        <v>2</v>
      </c>
      <c r="E12" s="26"/>
    </row>
    <row r="13" spans="1:5" ht="43.5" customHeight="1">
      <c r="A13" s="56" t="s">
        <v>34</v>
      </c>
      <c r="B13" s="47"/>
      <c r="C13" s="48" t="s">
        <v>2</v>
      </c>
      <c r="D13" s="44">
        <f>D14+D29+D36</f>
        <v>79000</v>
      </c>
      <c r="E13" s="57">
        <v>0.72</v>
      </c>
    </row>
    <row r="14" spans="1:5" ht="15">
      <c r="A14" s="9" t="s">
        <v>5</v>
      </c>
      <c r="B14" s="43" t="s">
        <v>52</v>
      </c>
      <c r="C14" s="32" t="s">
        <v>2</v>
      </c>
      <c r="D14" s="22">
        <v>45000</v>
      </c>
      <c r="E14" s="45">
        <v>0.41</v>
      </c>
    </row>
    <row r="15" spans="1:5" ht="9" customHeight="1">
      <c r="A15" s="9"/>
      <c r="B15" s="43"/>
      <c r="C15" s="32"/>
      <c r="D15" s="20"/>
      <c r="E15" s="25"/>
    </row>
    <row r="16" spans="1:5" ht="18.75" customHeight="1">
      <c r="A16" s="6"/>
      <c r="B16" s="33"/>
      <c r="C16" s="5" t="s">
        <v>26</v>
      </c>
      <c r="D16" s="10">
        <v>4000</v>
      </c>
      <c r="E16" s="25"/>
    </row>
    <row r="17" spans="1:5" ht="14.25">
      <c r="A17" s="6"/>
      <c r="B17" s="33"/>
      <c r="C17" s="5" t="s">
        <v>27</v>
      </c>
      <c r="D17" s="10">
        <v>4000</v>
      </c>
      <c r="E17" s="25"/>
    </row>
    <row r="18" spans="1:5" ht="14.25">
      <c r="A18" s="6"/>
      <c r="B18" s="33"/>
      <c r="C18" s="5" t="s">
        <v>28</v>
      </c>
      <c r="D18" s="10">
        <v>4000</v>
      </c>
      <c r="E18" s="25"/>
    </row>
    <row r="19" spans="1:5" ht="14.25">
      <c r="A19" s="6"/>
      <c r="B19" s="33"/>
      <c r="C19" s="5" t="s">
        <v>29</v>
      </c>
      <c r="D19" s="10">
        <v>3000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45">
      <c r="A29" s="6"/>
      <c r="B29" s="32" t="s">
        <v>20</v>
      </c>
      <c r="C29" s="32" t="s">
        <v>2</v>
      </c>
      <c r="D29" s="20">
        <f>SUM(D31:D34)</f>
        <v>9000</v>
      </c>
      <c r="E29" s="45">
        <v>0.08</v>
      </c>
    </row>
    <row r="30" spans="1:5" ht="14.25">
      <c r="A30" s="6"/>
      <c r="B30" s="33"/>
      <c r="C30" s="5"/>
      <c r="D30" s="10"/>
      <c r="E30" s="25"/>
    </row>
    <row r="31" spans="1:5" ht="14.25">
      <c r="A31" s="6"/>
      <c r="B31" s="33"/>
      <c r="C31" s="5"/>
      <c r="D31" s="10"/>
      <c r="E31" s="25"/>
    </row>
    <row r="32" spans="1:5" ht="14.25">
      <c r="A32" s="6"/>
      <c r="B32" s="33"/>
      <c r="C32" s="5" t="s">
        <v>23</v>
      </c>
      <c r="D32" s="10">
        <v>3000</v>
      </c>
      <c r="E32" s="25"/>
    </row>
    <row r="33" spans="1:5" ht="14.25">
      <c r="A33" s="6"/>
      <c r="B33" s="33"/>
      <c r="C33" s="5" t="s">
        <v>24</v>
      </c>
      <c r="D33" s="10">
        <v>3000</v>
      </c>
      <c r="E33" s="25"/>
    </row>
    <row r="34" spans="1:5" ht="14.25">
      <c r="A34" s="6"/>
      <c r="B34" s="33"/>
      <c r="C34" s="5" t="s">
        <v>30</v>
      </c>
      <c r="D34" s="10">
        <v>3000</v>
      </c>
      <c r="E34" s="25"/>
    </row>
    <row r="35" spans="1:5" ht="14.25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25000</v>
      </c>
      <c r="E36" s="45">
        <v>0.23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 customHeight="1">
      <c r="A39" s="6"/>
      <c r="B39" s="33"/>
      <c r="C39" s="5" t="s">
        <v>26</v>
      </c>
      <c r="D39" s="10">
        <v>3000</v>
      </c>
      <c r="E39" s="25"/>
    </row>
    <row r="40" spans="1:5" ht="14.25">
      <c r="A40" s="6"/>
      <c r="B40" s="33"/>
      <c r="C40" s="5" t="s">
        <v>27</v>
      </c>
      <c r="D40" s="10">
        <v>3000</v>
      </c>
      <c r="E40" s="25"/>
    </row>
    <row r="41" spans="1:5" ht="14.25">
      <c r="A41" s="6"/>
      <c r="B41" s="33"/>
      <c r="C41" s="5" t="s">
        <v>28</v>
      </c>
      <c r="D41" s="10">
        <v>3000</v>
      </c>
      <c r="E41" s="25"/>
    </row>
    <row r="42" spans="1:5" ht="14.25">
      <c r="A42" s="6"/>
      <c r="B42" s="33"/>
      <c r="C42" s="5" t="s">
        <v>29</v>
      </c>
      <c r="D42" s="10">
        <v>3000</v>
      </c>
      <c r="E42" s="25"/>
    </row>
    <row r="43" spans="1:5" ht="14.25">
      <c r="A43" s="6"/>
      <c r="B43" s="33"/>
      <c r="C43" s="5" t="s">
        <v>31</v>
      </c>
      <c r="D43" s="10">
        <v>4000</v>
      </c>
      <c r="E43" s="25"/>
    </row>
    <row r="44" spans="1:5" ht="14.25">
      <c r="A44" s="6"/>
      <c r="B44" s="33"/>
      <c r="C44" s="5" t="s">
        <v>32</v>
      </c>
      <c r="D44" s="10">
        <v>4000</v>
      </c>
      <c r="E44" s="25"/>
    </row>
    <row r="45" spans="1:5" ht="14.25">
      <c r="A45" s="6"/>
      <c r="B45" s="33"/>
      <c r="C45" s="5" t="s">
        <v>33</v>
      </c>
      <c r="D45" s="10">
        <v>5000</v>
      </c>
      <c r="E45" s="25"/>
    </row>
    <row r="46" spans="1:5" ht="0.75" customHeight="1">
      <c r="A46" s="6"/>
      <c r="B46" s="33"/>
      <c r="C46" s="5"/>
      <c r="D46" s="10"/>
      <c r="E46" s="25"/>
    </row>
    <row r="47" spans="1:5" ht="15" thickBot="1">
      <c r="A47" s="11" t="s">
        <v>3</v>
      </c>
      <c r="B47" s="16" t="s">
        <v>2</v>
      </c>
      <c r="C47" s="16" t="s">
        <v>2</v>
      </c>
      <c r="D47" s="23" t="s">
        <v>2</v>
      </c>
      <c r="E47" s="28"/>
    </row>
    <row r="48" spans="1:5" ht="15.75" thickBot="1">
      <c r="A48" s="17" t="s">
        <v>0</v>
      </c>
      <c r="B48" s="34"/>
      <c r="C48" s="2"/>
      <c r="D48" s="42">
        <f>D6+D9+D11+D13</f>
        <v>110000</v>
      </c>
      <c r="E48" s="29">
        <v>100</v>
      </c>
    </row>
    <row r="49" spans="1:4" ht="21.75" customHeight="1">
      <c r="A49" s="1"/>
      <c r="B49" s="1"/>
      <c r="C49" s="1"/>
      <c r="D49" s="31"/>
    </row>
    <row r="50" spans="1:5" ht="13.5" customHeight="1">
      <c r="A50" s="96" t="s">
        <v>79</v>
      </c>
      <c r="B50" s="96"/>
      <c r="C50" s="50"/>
      <c r="D50" s="51"/>
      <c r="E50" s="36"/>
    </row>
    <row r="51" spans="1:5" ht="15.75" customHeight="1">
      <c r="A51" s="96" t="s">
        <v>80</v>
      </c>
      <c r="B51" s="96"/>
      <c r="D51" s="51" t="s">
        <v>62</v>
      </c>
      <c r="E51" s="36"/>
    </row>
    <row r="52" spans="1:5" ht="21" customHeight="1">
      <c r="A52" s="97" t="s">
        <v>72</v>
      </c>
      <c r="B52" s="97"/>
      <c r="C52" s="35"/>
      <c r="D52" s="37"/>
      <c r="E52" s="36"/>
    </row>
    <row r="53" spans="1:4" ht="7.5" customHeight="1">
      <c r="A53" s="30"/>
      <c r="B53" s="30"/>
      <c r="C53" s="3"/>
      <c r="D53" s="3"/>
    </row>
    <row r="54" spans="1:5" ht="26.25" customHeight="1">
      <c r="A54" s="97"/>
      <c r="B54" s="97"/>
      <c r="C54" s="35"/>
      <c r="D54" s="38"/>
      <c r="E54" s="36"/>
    </row>
    <row r="55" spans="1:5" ht="12.75">
      <c r="A55" s="30"/>
      <c r="B55" s="30"/>
      <c r="C55" s="3"/>
      <c r="D55" s="37"/>
      <c r="E55" s="36"/>
    </row>
    <row r="72" ht="12.75">
      <c r="D72" t="s">
        <v>1</v>
      </c>
    </row>
  </sheetData>
  <sheetProtection/>
  <mergeCells count="10">
    <mergeCell ref="A50:B50"/>
    <mergeCell ref="A52:B52"/>
    <mergeCell ref="A54:B54"/>
    <mergeCell ref="A1:E2"/>
    <mergeCell ref="E4:E5"/>
    <mergeCell ref="C4:C5"/>
    <mergeCell ref="A4:A5"/>
    <mergeCell ref="D4:D5"/>
    <mergeCell ref="B4:B5"/>
    <mergeCell ref="A51:B51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76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73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59" t="s">
        <v>74</v>
      </c>
      <c r="C6" s="15" t="s">
        <v>2</v>
      </c>
      <c r="D6" s="18">
        <v>31000</v>
      </c>
      <c r="E6" s="57">
        <v>1</v>
      </c>
    </row>
    <row r="7" spans="1:5" ht="29.25" customHeight="1">
      <c r="A7" s="61" t="s">
        <v>5</v>
      </c>
      <c r="B7" s="59"/>
      <c r="C7" s="59" t="s">
        <v>75</v>
      </c>
      <c r="D7" s="60">
        <v>31000</v>
      </c>
      <c r="E7" s="57">
        <v>0.28</v>
      </c>
    </row>
    <row r="8" spans="1:5" ht="15" customHeight="1">
      <c r="A8" s="4" t="s">
        <v>18</v>
      </c>
      <c r="B8" s="39" t="s">
        <v>2</v>
      </c>
      <c r="C8" s="7" t="s">
        <v>2</v>
      </c>
      <c r="D8" s="19" t="s">
        <v>2</v>
      </c>
      <c r="E8" s="26"/>
    </row>
    <row r="9" spans="1:5" ht="28.5" customHeight="1">
      <c r="A9" s="12" t="s">
        <v>10</v>
      </c>
      <c r="B9" s="13" t="s">
        <v>2</v>
      </c>
      <c r="C9" s="13" t="s">
        <v>2</v>
      </c>
      <c r="D9" s="20">
        <v>0</v>
      </c>
      <c r="E9" s="27">
        <v>0</v>
      </c>
    </row>
    <row r="10" spans="1:5" ht="14.25">
      <c r="A10" s="4" t="s">
        <v>19</v>
      </c>
      <c r="B10" s="7" t="s">
        <v>2</v>
      </c>
      <c r="C10" s="7" t="s">
        <v>2</v>
      </c>
      <c r="D10" s="21" t="s">
        <v>2</v>
      </c>
      <c r="E10" s="25"/>
    </row>
    <row r="11" spans="1:5" ht="29.25" customHeight="1">
      <c r="A11" s="8" t="s">
        <v>11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5.75" customHeight="1">
      <c r="A12" s="4" t="s">
        <v>3</v>
      </c>
      <c r="B12" s="7" t="s">
        <v>2</v>
      </c>
      <c r="C12" s="7" t="s">
        <v>2</v>
      </c>
      <c r="D12" s="21" t="s">
        <v>2</v>
      </c>
      <c r="E12" s="26"/>
    </row>
    <row r="13" spans="1:5" ht="43.5" customHeight="1">
      <c r="A13" s="56" t="s">
        <v>34</v>
      </c>
      <c r="B13" s="47"/>
      <c r="C13" s="48" t="s">
        <v>2</v>
      </c>
      <c r="D13" s="44">
        <f>D14+D29+D36</f>
        <v>79000</v>
      </c>
      <c r="E13" s="57">
        <v>0.72</v>
      </c>
    </row>
    <row r="14" spans="1:5" ht="15">
      <c r="A14" s="9" t="s">
        <v>5</v>
      </c>
      <c r="B14" s="43" t="s">
        <v>52</v>
      </c>
      <c r="C14" s="32" t="s">
        <v>2</v>
      </c>
      <c r="D14" s="22">
        <v>45000</v>
      </c>
      <c r="E14" s="45">
        <v>0.41</v>
      </c>
    </row>
    <row r="15" spans="1:5" ht="9" customHeight="1">
      <c r="A15" s="9"/>
      <c r="B15" s="43"/>
      <c r="C15" s="32"/>
      <c r="D15" s="20"/>
      <c r="E15" s="25"/>
    </row>
    <row r="16" spans="1:5" ht="18.75" customHeight="1">
      <c r="A16" s="6"/>
      <c r="B16" s="33"/>
      <c r="C16" s="5" t="s">
        <v>26</v>
      </c>
      <c r="D16" s="10">
        <v>4000</v>
      </c>
      <c r="E16" s="25"/>
    </row>
    <row r="17" spans="1:5" ht="14.25">
      <c r="A17" s="6"/>
      <c r="B17" s="33"/>
      <c r="C17" s="5" t="s">
        <v>27</v>
      </c>
      <c r="D17" s="10">
        <v>4000</v>
      </c>
      <c r="E17" s="25"/>
    </row>
    <row r="18" spans="1:5" ht="14.25">
      <c r="A18" s="6"/>
      <c r="B18" s="33"/>
      <c r="C18" s="5" t="s">
        <v>28</v>
      </c>
      <c r="D18" s="10">
        <v>4000</v>
      </c>
      <c r="E18" s="25"/>
    </row>
    <row r="19" spans="1:5" ht="14.25">
      <c r="A19" s="6"/>
      <c r="B19" s="33"/>
      <c r="C19" s="5" t="s">
        <v>29</v>
      </c>
      <c r="D19" s="10">
        <v>3000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45">
      <c r="A29" s="6"/>
      <c r="B29" s="32" t="s">
        <v>20</v>
      </c>
      <c r="C29" s="32" t="s">
        <v>2</v>
      </c>
      <c r="D29" s="20">
        <f>SUM(D31:D34)</f>
        <v>9000</v>
      </c>
      <c r="E29" s="45">
        <v>0.08</v>
      </c>
    </row>
    <row r="30" spans="1:5" ht="14.25">
      <c r="A30" s="6"/>
      <c r="B30" s="33"/>
      <c r="C30" s="5"/>
      <c r="D30" s="10"/>
      <c r="E30" s="25"/>
    </row>
    <row r="31" spans="1:5" ht="14.25">
      <c r="A31" s="6"/>
      <c r="B31" s="33"/>
      <c r="C31" s="5"/>
      <c r="D31" s="10"/>
      <c r="E31" s="25"/>
    </row>
    <row r="32" spans="1:5" ht="14.25">
      <c r="A32" s="6"/>
      <c r="B32" s="33"/>
      <c r="C32" s="5" t="s">
        <v>23</v>
      </c>
      <c r="D32" s="10">
        <v>3000</v>
      </c>
      <c r="E32" s="25"/>
    </row>
    <row r="33" spans="1:5" ht="14.25">
      <c r="A33" s="6"/>
      <c r="B33" s="33"/>
      <c r="C33" s="5" t="s">
        <v>24</v>
      </c>
      <c r="D33" s="10">
        <v>3000</v>
      </c>
      <c r="E33" s="25"/>
    </row>
    <row r="34" spans="1:5" ht="14.25">
      <c r="A34" s="6"/>
      <c r="B34" s="33"/>
      <c r="C34" s="5" t="s">
        <v>30</v>
      </c>
      <c r="D34" s="10">
        <v>3000</v>
      </c>
      <c r="E34" s="25"/>
    </row>
    <row r="35" spans="1:5" ht="14.25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25000</v>
      </c>
      <c r="E36" s="45">
        <v>0.23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 customHeight="1">
      <c r="A39" s="6"/>
      <c r="B39" s="33"/>
      <c r="C39" s="5" t="s">
        <v>26</v>
      </c>
      <c r="D39" s="10">
        <v>3000</v>
      </c>
      <c r="E39" s="25"/>
    </row>
    <row r="40" spans="1:5" ht="14.25">
      <c r="A40" s="6"/>
      <c r="B40" s="33"/>
      <c r="C40" s="5" t="s">
        <v>27</v>
      </c>
      <c r="D40" s="10">
        <v>3000</v>
      </c>
      <c r="E40" s="25"/>
    </row>
    <row r="41" spans="1:5" ht="14.25">
      <c r="A41" s="6"/>
      <c r="B41" s="33"/>
      <c r="C41" s="5" t="s">
        <v>28</v>
      </c>
      <c r="D41" s="10">
        <v>3000</v>
      </c>
      <c r="E41" s="25"/>
    </row>
    <row r="42" spans="1:5" ht="14.25">
      <c r="A42" s="6"/>
      <c r="B42" s="33"/>
      <c r="C42" s="5" t="s">
        <v>29</v>
      </c>
      <c r="D42" s="10">
        <v>3000</v>
      </c>
      <c r="E42" s="25"/>
    </row>
    <row r="43" spans="1:5" ht="14.25">
      <c r="A43" s="6"/>
      <c r="B43" s="33"/>
      <c r="C43" s="5" t="s">
        <v>31</v>
      </c>
      <c r="D43" s="10">
        <v>4000</v>
      </c>
      <c r="E43" s="25"/>
    </row>
    <row r="44" spans="1:5" ht="14.25">
      <c r="A44" s="6"/>
      <c r="B44" s="33"/>
      <c r="C44" s="5" t="s">
        <v>32</v>
      </c>
      <c r="D44" s="10">
        <v>4000</v>
      </c>
      <c r="E44" s="25"/>
    </row>
    <row r="45" spans="1:5" ht="14.25">
      <c r="A45" s="6"/>
      <c r="B45" s="33"/>
      <c r="C45" s="5" t="s">
        <v>33</v>
      </c>
      <c r="D45" s="10">
        <v>5000</v>
      </c>
      <c r="E45" s="25"/>
    </row>
    <row r="46" spans="1:5" ht="0.75" customHeight="1">
      <c r="A46" s="6"/>
      <c r="B46" s="33"/>
      <c r="C46" s="5"/>
      <c r="D46" s="10"/>
      <c r="E46" s="25"/>
    </row>
    <row r="47" spans="1:5" ht="15" thickBot="1">
      <c r="A47" s="11" t="s">
        <v>3</v>
      </c>
      <c r="B47" s="16" t="s">
        <v>2</v>
      </c>
      <c r="C47" s="16" t="s">
        <v>2</v>
      </c>
      <c r="D47" s="23" t="s">
        <v>2</v>
      </c>
      <c r="E47" s="28"/>
    </row>
    <row r="48" spans="1:5" ht="15.75" thickBot="1">
      <c r="A48" s="17" t="s">
        <v>0</v>
      </c>
      <c r="B48" s="34"/>
      <c r="C48" s="2"/>
      <c r="D48" s="42">
        <f>D6+D9+D11+D13</f>
        <v>110000</v>
      </c>
      <c r="E48" s="29">
        <v>100</v>
      </c>
    </row>
    <row r="49" spans="1:4" ht="21.75" customHeight="1">
      <c r="A49" s="1"/>
      <c r="B49" s="1"/>
      <c r="C49" s="1"/>
      <c r="D49" s="31"/>
    </row>
    <row r="50" spans="1:5" ht="13.5" customHeight="1">
      <c r="A50" s="96" t="s">
        <v>42</v>
      </c>
      <c r="B50" s="96"/>
      <c r="C50" s="50"/>
      <c r="D50" s="51" t="s">
        <v>62</v>
      </c>
      <c r="E50" s="36"/>
    </row>
    <row r="51" ht="15.75" customHeight="1">
      <c r="E51" s="36"/>
    </row>
    <row r="52" spans="1:5" ht="21" customHeight="1">
      <c r="A52" s="97" t="s">
        <v>72</v>
      </c>
      <c r="B52" s="97"/>
      <c r="C52" s="35"/>
      <c r="D52" s="37"/>
      <c r="E52" s="36"/>
    </row>
    <row r="53" spans="1:4" ht="7.5" customHeight="1">
      <c r="A53" s="30"/>
      <c r="B53" s="30"/>
      <c r="C53" s="3"/>
      <c r="D53" s="3"/>
    </row>
    <row r="54" spans="1:5" ht="26.25" customHeight="1">
      <c r="A54" s="97"/>
      <c r="B54" s="97"/>
      <c r="C54" s="35"/>
      <c r="D54" s="38"/>
      <c r="E54" s="36"/>
    </row>
    <row r="55" spans="1:5" ht="12.75">
      <c r="A55" s="30"/>
      <c r="B55" s="30"/>
      <c r="C55" s="3"/>
      <c r="D55" s="37"/>
      <c r="E55" s="36"/>
    </row>
    <row r="72" ht="12.75">
      <c r="D72" t="s">
        <v>1</v>
      </c>
    </row>
  </sheetData>
  <sheetProtection/>
  <mergeCells count="9">
    <mergeCell ref="A50:B50"/>
    <mergeCell ref="A52:B52"/>
    <mergeCell ref="A54:B54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L58" sqref="L58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70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71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6.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D13+D28+D36</f>
        <v>91000</v>
      </c>
      <c r="E12" s="57">
        <v>1</v>
      </c>
    </row>
    <row r="13" spans="1:5" ht="15">
      <c r="A13" s="9" t="s">
        <v>5</v>
      </c>
      <c r="B13" s="43" t="s">
        <v>52</v>
      </c>
      <c r="C13" s="32" t="s">
        <v>2</v>
      </c>
      <c r="D13" s="22">
        <v>45000</v>
      </c>
      <c r="E13" s="45">
        <f>D13/D12</f>
        <v>0.4945054945054945</v>
      </c>
    </row>
    <row r="14" spans="1:5" ht="9" customHeight="1">
      <c r="A14" s="9"/>
      <c r="B14" s="43"/>
      <c r="C14" s="32"/>
      <c r="D14" s="20"/>
      <c r="E14" s="25"/>
    </row>
    <row r="15" spans="1:5" ht="18.75" customHeight="1">
      <c r="A15" s="6"/>
      <c r="B15" s="33"/>
      <c r="C15" s="5" t="s">
        <v>26</v>
      </c>
      <c r="D15" s="10">
        <v>4000</v>
      </c>
      <c r="E15" s="25"/>
    </row>
    <row r="16" spans="1:5" ht="14.25">
      <c r="A16" s="6"/>
      <c r="B16" s="33"/>
      <c r="C16" s="5" t="s">
        <v>27</v>
      </c>
      <c r="D16" s="10">
        <v>4000</v>
      </c>
      <c r="E16" s="25"/>
    </row>
    <row r="17" spans="1:5" ht="14.25">
      <c r="A17" s="6"/>
      <c r="B17" s="33"/>
      <c r="C17" s="5" t="s">
        <v>28</v>
      </c>
      <c r="D17" s="10">
        <v>4000</v>
      </c>
      <c r="E17" s="25"/>
    </row>
    <row r="18" spans="1:5" ht="14.25">
      <c r="A18" s="6"/>
      <c r="B18" s="33"/>
      <c r="C18" s="5" t="s">
        <v>29</v>
      </c>
      <c r="D18" s="10">
        <v>3000</v>
      </c>
      <c r="E18" s="25"/>
    </row>
    <row r="19" spans="1:5" ht="14.25" customHeight="1">
      <c r="A19" s="6"/>
      <c r="B19" s="33"/>
      <c r="C19" s="5" t="s">
        <v>54</v>
      </c>
      <c r="D19" s="10">
        <v>4000</v>
      </c>
      <c r="E19" s="25"/>
    </row>
    <row r="20" spans="1:5" ht="14.25">
      <c r="A20" s="6"/>
      <c r="B20" s="33"/>
      <c r="C20" s="5" t="s">
        <v>55</v>
      </c>
      <c r="D20" s="10">
        <v>4000</v>
      </c>
      <c r="E20" s="25"/>
    </row>
    <row r="21" spans="1:5" ht="14.25">
      <c r="A21" s="6"/>
      <c r="B21" s="33"/>
      <c r="C21" s="5" t="s">
        <v>56</v>
      </c>
      <c r="D21" s="10">
        <v>4000</v>
      </c>
      <c r="E21" s="25"/>
    </row>
    <row r="22" spans="1:5" ht="14.25">
      <c r="A22" s="6"/>
      <c r="B22" s="33"/>
      <c r="C22" s="5" t="s">
        <v>57</v>
      </c>
      <c r="D22" s="10">
        <v>3000</v>
      </c>
      <c r="E22" s="25"/>
    </row>
    <row r="23" spans="1:5" ht="14.25">
      <c r="A23" s="6"/>
      <c r="B23" s="33"/>
      <c r="C23" s="58" t="s">
        <v>58</v>
      </c>
      <c r="D23" s="10">
        <v>4000</v>
      </c>
      <c r="E23" s="25"/>
    </row>
    <row r="24" spans="1:5" ht="14.25">
      <c r="A24" s="6"/>
      <c r="B24" s="33"/>
      <c r="C24" s="5" t="s">
        <v>59</v>
      </c>
      <c r="D24" s="10">
        <v>4000</v>
      </c>
      <c r="E24" s="25"/>
    </row>
    <row r="25" spans="1:5" ht="14.25">
      <c r="A25" s="6"/>
      <c r="B25" s="33"/>
      <c r="C25" s="5" t="s">
        <v>60</v>
      </c>
      <c r="D25" s="10">
        <v>4000</v>
      </c>
      <c r="E25" s="25"/>
    </row>
    <row r="26" spans="1:5" ht="14.25">
      <c r="A26" s="6"/>
      <c r="B26" s="33"/>
      <c r="C26" s="5" t="s">
        <v>61</v>
      </c>
      <c r="D26" s="10">
        <v>3000</v>
      </c>
      <c r="E26" s="25"/>
    </row>
    <row r="27" spans="1:5" ht="13.5" customHeight="1">
      <c r="A27" s="4"/>
      <c r="B27" s="52"/>
      <c r="C27" s="53"/>
      <c r="D27" s="21"/>
      <c r="E27" s="26"/>
    </row>
    <row r="28" spans="1:5" ht="45">
      <c r="A28" s="6"/>
      <c r="B28" s="32" t="s">
        <v>20</v>
      </c>
      <c r="C28" s="32" t="s">
        <v>2</v>
      </c>
      <c r="D28" s="20">
        <f>SUM(D30:D34)</f>
        <v>12000</v>
      </c>
      <c r="E28" s="45">
        <f>D28/D12</f>
        <v>0.13186813186813187</v>
      </c>
    </row>
    <row r="29" spans="1:5" ht="14.25">
      <c r="A29" s="6"/>
      <c r="B29" s="33"/>
      <c r="C29" s="5"/>
      <c r="D29" s="10"/>
      <c r="E29" s="25"/>
    </row>
    <row r="30" spans="1:5" ht="14.25">
      <c r="A30" s="6"/>
      <c r="B30" s="33"/>
      <c r="C30" s="5"/>
      <c r="D30" s="10"/>
      <c r="E30" s="25"/>
    </row>
    <row r="31" spans="1:5" ht="14.25">
      <c r="A31" s="6"/>
      <c r="B31" s="33"/>
      <c r="C31" s="5" t="s">
        <v>22</v>
      </c>
      <c r="D31" s="10">
        <v>3000</v>
      </c>
      <c r="E31" s="25"/>
    </row>
    <row r="32" spans="1:5" ht="14.25">
      <c r="A32" s="6"/>
      <c r="B32" s="33"/>
      <c r="C32" s="5" t="s">
        <v>23</v>
      </c>
      <c r="D32" s="10">
        <v>3000</v>
      </c>
      <c r="E32" s="25"/>
    </row>
    <row r="33" spans="1:5" ht="14.25">
      <c r="A33" s="6"/>
      <c r="B33" s="33"/>
      <c r="C33" s="5" t="s">
        <v>24</v>
      </c>
      <c r="D33" s="10">
        <v>3000</v>
      </c>
      <c r="E33" s="25"/>
    </row>
    <row r="34" spans="1:5" ht="14.25">
      <c r="A34" s="6"/>
      <c r="B34" s="33"/>
      <c r="C34" s="5" t="s">
        <v>30</v>
      </c>
      <c r="D34" s="10">
        <v>3000</v>
      </c>
      <c r="E34" s="25"/>
    </row>
    <row r="35" spans="1:5" ht="14.25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34000</v>
      </c>
      <c r="E36" s="45">
        <f>D36/D12</f>
        <v>0.37362637362637363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>
      <c r="A39" s="6"/>
      <c r="B39" s="33"/>
      <c r="C39" s="5" t="s">
        <v>22</v>
      </c>
      <c r="D39" s="10">
        <v>3000</v>
      </c>
      <c r="E39" s="25"/>
    </row>
    <row r="40" spans="1:5" ht="14.25" customHeight="1">
      <c r="A40" s="6"/>
      <c r="B40" s="33"/>
      <c r="C40" s="5" t="s">
        <v>26</v>
      </c>
      <c r="D40" s="10">
        <v>3000</v>
      </c>
      <c r="E40" s="25"/>
    </row>
    <row r="41" spans="1:5" ht="14.25">
      <c r="A41" s="6"/>
      <c r="B41" s="33"/>
      <c r="C41" s="5" t="s">
        <v>27</v>
      </c>
      <c r="D41" s="10">
        <v>3000</v>
      </c>
      <c r="E41" s="25"/>
    </row>
    <row r="42" spans="1:5" ht="14.25">
      <c r="A42" s="6"/>
      <c r="B42" s="33"/>
      <c r="C42" s="5" t="s">
        <v>28</v>
      </c>
      <c r="D42" s="10">
        <v>3000</v>
      </c>
      <c r="E42" s="25"/>
    </row>
    <row r="43" spans="1:5" ht="14.25">
      <c r="A43" s="6"/>
      <c r="B43" s="33"/>
      <c r="C43" s="5" t="s">
        <v>29</v>
      </c>
      <c r="D43" s="10">
        <v>3000</v>
      </c>
      <c r="E43" s="25"/>
    </row>
    <row r="44" spans="1:5" ht="14.25">
      <c r="A44" s="6"/>
      <c r="B44" s="33"/>
      <c r="C44" s="5" t="s">
        <v>31</v>
      </c>
      <c r="D44" s="10">
        <v>4000</v>
      </c>
      <c r="E44" s="25"/>
    </row>
    <row r="45" spans="1:5" ht="14.25">
      <c r="A45" s="6"/>
      <c r="B45" s="33"/>
      <c r="C45" s="5" t="s">
        <v>32</v>
      </c>
      <c r="D45" s="10">
        <v>4000</v>
      </c>
      <c r="E45" s="25"/>
    </row>
    <row r="46" spans="1:5" ht="14.25">
      <c r="A46" s="6"/>
      <c r="B46" s="33"/>
      <c r="C46" s="5" t="s">
        <v>33</v>
      </c>
      <c r="D46" s="10">
        <v>5000</v>
      </c>
      <c r="E46" s="25"/>
    </row>
    <row r="47" spans="1:5" ht="0.75" customHeight="1">
      <c r="A47" s="6"/>
      <c r="B47" s="33"/>
      <c r="C47" s="5"/>
      <c r="D47" s="10"/>
      <c r="E47" s="25"/>
    </row>
    <row r="48" spans="1:5" ht="15" thickBot="1">
      <c r="A48" s="11" t="s">
        <v>3</v>
      </c>
      <c r="B48" s="16" t="s">
        <v>2</v>
      </c>
      <c r="C48" s="16" t="s">
        <v>2</v>
      </c>
      <c r="D48" s="23" t="s">
        <v>2</v>
      </c>
      <c r="E48" s="28"/>
    </row>
    <row r="49" spans="1:5" ht="15.75" thickBot="1">
      <c r="A49" s="17" t="s">
        <v>0</v>
      </c>
      <c r="B49" s="34"/>
      <c r="C49" s="2"/>
      <c r="D49" s="42">
        <f>D12</f>
        <v>91000</v>
      </c>
      <c r="E49" s="29">
        <v>100</v>
      </c>
    </row>
    <row r="50" spans="1:4" ht="21.75" customHeight="1">
      <c r="A50" s="1"/>
      <c r="B50" s="1"/>
      <c r="C50" s="1"/>
      <c r="D50" s="31"/>
    </row>
    <row r="51" spans="1:5" ht="13.5" customHeight="1">
      <c r="A51" s="96" t="s">
        <v>42</v>
      </c>
      <c r="B51" s="96"/>
      <c r="C51" s="50"/>
      <c r="D51" s="51" t="s">
        <v>62</v>
      </c>
      <c r="E51" s="36"/>
    </row>
    <row r="52" ht="15.75" customHeight="1">
      <c r="E52" s="36"/>
    </row>
    <row r="53" spans="1:5" ht="21" customHeight="1">
      <c r="A53" s="97" t="s">
        <v>72</v>
      </c>
      <c r="B53" s="97"/>
      <c r="C53" s="35"/>
      <c r="D53" s="37"/>
      <c r="E53" s="36"/>
    </row>
    <row r="54" spans="1:4" ht="7.5" customHeight="1">
      <c r="A54" s="30"/>
      <c r="B54" s="30"/>
      <c r="C54" s="3"/>
      <c r="D54" s="3"/>
    </row>
    <row r="55" spans="1:5" ht="26.25" customHeight="1">
      <c r="A55" s="97"/>
      <c r="B55" s="97"/>
      <c r="C55" s="35"/>
      <c r="D55" s="38"/>
      <c r="E55" s="36"/>
    </row>
    <row r="56" spans="1:5" ht="12.75">
      <c r="A56" s="30"/>
      <c r="B56" s="30"/>
      <c r="C56" s="3"/>
      <c r="D56" s="37"/>
      <c r="E56" s="36"/>
    </row>
    <row r="73" ht="12.75">
      <c r="D73" t="s">
        <v>1</v>
      </c>
    </row>
  </sheetData>
  <sheetProtection/>
  <mergeCells count="9">
    <mergeCell ref="A51:B51"/>
    <mergeCell ref="A53:B53"/>
    <mergeCell ref="A55:B55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">
      <selection activeCell="A38" sqref="A38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35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36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46" t="s">
        <v>34</v>
      </c>
      <c r="B12" s="47"/>
      <c r="C12" s="48" t="s">
        <v>2</v>
      </c>
      <c r="D12" s="44">
        <f>D13+D19+D29</f>
        <v>63615</v>
      </c>
      <c r="E12" s="49">
        <v>1</v>
      </c>
    </row>
    <row r="13" spans="1:5" ht="15">
      <c r="A13" s="9" t="s">
        <v>5</v>
      </c>
      <c r="B13" s="43" t="s">
        <v>15</v>
      </c>
      <c r="C13" s="32" t="s">
        <v>2</v>
      </c>
      <c r="D13" s="22">
        <v>8615</v>
      </c>
      <c r="E13" s="45">
        <f>D13/D12</f>
        <v>0.13542403521182111</v>
      </c>
    </row>
    <row r="14" spans="1:5" ht="15">
      <c r="A14" s="9"/>
      <c r="B14" s="43"/>
      <c r="C14" s="32"/>
      <c r="D14" s="20"/>
      <c r="E14" s="25"/>
    </row>
    <row r="15" spans="1:5" ht="14.25">
      <c r="A15" s="6"/>
      <c r="B15" s="33"/>
      <c r="C15" s="5" t="s">
        <v>12</v>
      </c>
      <c r="D15" s="10">
        <v>3000</v>
      </c>
      <c r="E15" s="25"/>
    </row>
    <row r="16" spans="1:5" ht="14.25">
      <c r="A16" s="6"/>
      <c r="B16" s="33"/>
      <c r="C16" s="5" t="s">
        <v>13</v>
      </c>
      <c r="D16" s="10">
        <v>3000</v>
      </c>
      <c r="E16" s="25"/>
    </row>
    <row r="17" spans="1:5" ht="14.25">
      <c r="A17" s="6"/>
      <c r="B17" s="33"/>
      <c r="C17" s="5" t="s">
        <v>14</v>
      </c>
      <c r="D17" s="10">
        <v>2615</v>
      </c>
      <c r="E17" s="25"/>
    </row>
    <row r="18" spans="1:5" ht="14.25">
      <c r="A18" s="4"/>
      <c r="B18" s="52"/>
      <c r="C18" s="53"/>
      <c r="D18" s="21"/>
      <c r="E18" s="26"/>
    </row>
    <row r="19" spans="1:5" ht="45">
      <c r="A19" s="6"/>
      <c r="B19" s="32" t="s">
        <v>20</v>
      </c>
      <c r="C19" s="32" t="s">
        <v>2</v>
      </c>
      <c r="D19" s="20">
        <v>18000</v>
      </c>
      <c r="E19" s="45">
        <f>D19/D12</f>
        <v>0.28295213393067675</v>
      </c>
    </row>
    <row r="20" spans="1:5" ht="14.25">
      <c r="A20" s="6"/>
      <c r="B20" s="33"/>
      <c r="C20" s="5"/>
      <c r="D20" s="10"/>
      <c r="E20" s="25"/>
    </row>
    <row r="21" spans="1:5" ht="28.5">
      <c r="A21" s="6"/>
      <c r="B21" s="33"/>
      <c r="C21" s="5" t="s">
        <v>16</v>
      </c>
      <c r="D21" s="10">
        <v>2000</v>
      </c>
      <c r="E21" s="25"/>
    </row>
    <row r="22" spans="1:5" ht="14.25">
      <c r="A22" s="6"/>
      <c r="B22" s="33"/>
      <c r="C22" s="5" t="s">
        <v>17</v>
      </c>
      <c r="D22" s="10">
        <v>2000</v>
      </c>
      <c r="E22" s="25"/>
    </row>
    <row r="23" spans="1:5" ht="14.25">
      <c r="A23" s="6"/>
      <c r="B23" s="33"/>
      <c r="C23" s="5" t="s">
        <v>21</v>
      </c>
      <c r="D23" s="10">
        <v>2000</v>
      </c>
      <c r="E23" s="25"/>
    </row>
    <row r="24" spans="1:5" ht="14.25">
      <c r="A24" s="6"/>
      <c r="B24" s="33"/>
      <c r="C24" s="5" t="s">
        <v>22</v>
      </c>
      <c r="D24" s="10">
        <v>3000</v>
      </c>
      <c r="E24" s="25"/>
    </row>
    <row r="25" spans="1:5" ht="14.25">
      <c r="A25" s="6"/>
      <c r="B25" s="33"/>
      <c r="C25" s="5" t="s">
        <v>23</v>
      </c>
      <c r="D25" s="10">
        <v>3000</v>
      </c>
      <c r="E25" s="25"/>
    </row>
    <row r="26" spans="1:5" ht="14.25">
      <c r="A26" s="6"/>
      <c r="B26" s="33"/>
      <c r="C26" s="5" t="s">
        <v>24</v>
      </c>
      <c r="D26" s="10">
        <v>3000</v>
      </c>
      <c r="E26" s="25"/>
    </row>
    <row r="27" spans="1:5" ht="14.25">
      <c r="A27" s="6"/>
      <c r="B27" s="33"/>
      <c r="C27" s="5" t="s">
        <v>30</v>
      </c>
      <c r="D27" s="10">
        <v>3000</v>
      </c>
      <c r="E27" s="25"/>
    </row>
    <row r="28" spans="1:5" ht="14.25">
      <c r="A28" s="4"/>
      <c r="B28" s="54"/>
      <c r="C28" s="55"/>
      <c r="D28" s="21"/>
      <c r="E28" s="26"/>
    </row>
    <row r="29" spans="1:5" ht="15">
      <c r="A29" s="6"/>
      <c r="B29" s="33" t="s">
        <v>25</v>
      </c>
      <c r="C29" s="5"/>
      <c r="D29" s="20">
        <v>37000</v>
      </c>
      <c r="E29" s="45">
        <f>D29/D12</f>
        <v>0.5816238308575021</v>
      </c>
    </row>
    <row r="30" spans="1:5" ht="14.25">
      <c r="A30" s="6"/>
      <c r="B30" s="33"/>
      <c r="C30" s="5"/>
      <c r="D30" s="10"/>
      <c r="E30" s="25"/>
    </row>
    <row r="31" spans="1:5" ht="28.5">
      <c r="A31" s="6"/>
      <c r="B31" s="33"/>
      <c r="C31" s="5" t="s">
        <v>16</v>
      </c>
      <c r="D31" s="10">
        <v>3000</v>
      </c>
      <c r="E31" s="25"/>
    </row>
    <row r="32" spans="1:5" ht="14.25">
      <c r="A32" s="6"/>
      <c r="B32" s="33"/>
      <c r="C32" s="5" t="s">
        <v>17</v>
      </c>
      <c r="D32" s="10">
        <v>3000</v>
      </c>
      <c r="E32" s="25"/>
    </row>
    <row r="33" spans="1:5" ht="14.25">
      <c r="A33" s="6"/>
      <c r="B33" s="33"/>
      <c r="C33" s="5" t="s">
        <v>21</v>
      </c>
      <c r="D33" s="10">
        <v>3000</v>
      </c>
      <c r="E33" s="25"/>
    </row>
    <row r="34" spans="1:5" ht="14.25">
      <c r="A34" s="6"/>
      <c r="B34" s="33"/>
      <c r="C34" s="5" t="s">
        <v>22</v>
      </c>
      <c r="D34" s="10">
        <v>3000</v>
      </c>
      <c r="E34" s="25"/>
    </row>
    <row r="35" spans="1:5" ht="28.5">
      <c r="A35" s="6"/>
      <c r="B35" s="33"/>
      <c r="C35" s="5" t="s">
        <v>26</v>
      </c>
      <c r="D35" s="10">
        <v>3000</v>
      </c>
      <c r="E35" s="25"/>
    </row>
    <row r="36" spans="1:5" ht="14.25">
      <c r="A36" s="6"/>
      <c r="B36" s="33"/>
      <c r="C36" s="5" t="s">
        <v>27</v>
      </c>
      <c r="D36" s="10">
        <v>3000</v>
      </c>
      <c r="E36" s="25"/>
    </row>
    <row r="37" spans="1:5" ht="14.25">
      <c r="A37" s="6"/>
      <c r="B37" s="33"/>
      <c r="C37" s="5" t="s">
        <v>28</v>
      </c>
      <c r="D37" s="10">
        <v>3000</v>
      </c>
      <c r="E37" s="25"/>
    </row>
    <row r="38" spans="1:5" ht="14.25">
      <c r="A38" s="6"/>
      <c r="B38" s="33"/>
      <c r="C38" s="5" t="s">
        <v>29</v>
      </c>
      <c r="D38" s="10">
        <v>3000</v>
      </c>
      <c r="E38" s="25"/>
    </row>
    <row r="39" spans="1:5" ht="14.25">
      <c r="A39" s="6"/>
      <c r="B39" s="33"/>
      <c r="C39" s="5" t="s">
        <v>31</v>
      </c>
      <c r="D39" s="10">
        <v>4000</v>
      </c>
      <c r="E39" s="25"/>
    </row>
    <row r="40" spans="1:5" ht="14.25">
      <c r="A40" s="6"/>
      <c r="B40" s="33"/>
      <c r="C40" s="5" t="s">
        <v>32</v>
      </c>
      <c r="D40" s="10">
        <v>4000</v>
      </c>
      <c r="E40" s="25"/>
    </row>
    <row r="41" spans="1:5" ht="14.25">
      <c r="A41" s="6"/>
      <c r="B41" s="33"/>
      <c r="C41" s="5" t="s">
        <v>33</v>
      </c>
      <c r="D41" s="10">
        <v>5000</v>
      </c>
      <c r="E41" s="25"/>
    </row>
    <row r="42" spans="1:5" ht="0.75" customHeight="1">
      <c r="A42" s="6"/>
      <c r="B42" s="33"/>
      <c r="C42" s="5"/>
      <c r="D42" s="10"/>
      <c r="E42" s="25"/>
    </row>
    <row r="43" spans="1:5" ht="15" thickBot="1">
      <c r="A43" s="11" t="s">
        <v>3</v>
      </c>
      <c r="B43" s="16" t="s">
        <v>2</v>
      </c>
      <c r="C43" s="16" t="s">
        <v>2</v>
      </c>
      <c r="D43" s="23" t="s">
        <v>2</v>
      </c>
      <c r="E43" s="28"/>
    </row>
    <row r="44" spans="1:5" ht="15.75" thickBot="1">
      <c r="A44" s="17" t="s">
        <v>0</v>
      </c>
      <c r="B44" s="34"/>
      <c r="C44" s="2"/>
      <c r="D44" s="42">
        <f>D12</f>
        <v>63615</v>
      </c>
      <c r="E44" s="29">
        <v>100</v>
      </c>
    </row>
    <row r="45" spans="1:4" ht="7.5" customHeight="1">
      <c r="A45" s="1"/>
      <c r="B45" s="1"/>
      <c r="C45" s="1"/>
      <c r="D45" s="31"/>
    </row>
    <row r="46" spans="1:5" ht="13.5" customHeight="1">
      <c r="A46" s="96" t="s">
        <v>37</v>
      </c>
      <c r="B46" s="96"/>
      <c r="C46" s="50"/>
      <c r="D46" s="51" t="s">
        <v>38</v>
      </c>
      <c r="E46" s="36"/>
    </row>
    <row r="47" ht="15.75" customHeight="1">
      <c r="E47" s="36"/>
    </row>
    <row r="48" spans="1:5" ht="14.25" customHeight="1">
      <c r="A48" s="97"/>
      <c r="B48" s="97"/>
      <c r="C48" s="35"/>
      <c r="D48" s="37"/>
      <c r="E48" s="36"/>
    </row>
    <row r="49" spans="1:4" ht="7.5" customHeight="1">
      <c r="A49" s="30"/>
      <c r="B49" s="30"/>
      <c r="C49" s="3"/>
      <c r="D49" s="3"/>
    </row>
    <row r="50" spans="1:5" ht="26.25" customHeight="1">
      <c r="A50" s="97"/>
      <c r="B50" s="97"/>
      <c r="C50" s="35"/>
      <c r="D50" s="38"/>
      <c r="E50" s="36"/>
    </row>
    <row r="51" spans="1:5" ht="12.75">
      <c r="A51" s="30"/>
      <c r="B51" s="30"/>
      <c r="C51" s="3"/>
      <c r="D51" s="37"/>
      <c r="E51" s="36"/>
    </row>
    <row r="68" ht="12.75">
      <c r="D68" t="s">
        <v>1</v>
      </c>
    </row>
  </sheetData>
  <sheetProtection/>
  <mergeCells count="9">
    <mergeCell ref="A46:B46"/>
    <mergeCell ref="A48:B48"/>
    <mergeCell ref="A50:B50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40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41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46" t="s">
        <v>34</v>
      </c>
      <c r="B12" s="47"/>
      <c r="C12" s="48" t="s">
        <v>2</v>
      </c>
      <c r="D12" s="44">
        <f>D13+D19+D29</f>
        <v>63615</v>
      </c>
      <c r="E12" s="49">
        <v>1</v>
      </c>
    </row>
    <row r="13" spans="1:5" ht="15">
      <c r="A13" s="9" t="s">
        <v>5</v>
      </c>
      <c r="B13" s="43" t="s">
        <v>15</v>
      </c>
      <c r="C13" s="32" t="s">
        <v>2</v>
      </c>
      <c r="D13" s="22">
        <v>8615</v>
      </c>
      <c r="E13" s="45">
        <f>D13/D12</f>
        <v>0.13542403521182111</v>
      </c>
    </row>
    <row r="14" spans="1:5" ht="15">
      <c r="A14" s="9"/>
      <c r="B14" s="43"/>
      <c r="C14" s="32"/>
      <c r="D14" s="20"/>
      <c r="E14" s="25"/>
    </row>
    <row r="15" spans="1:5" ht="14.25">
      <c r="A15" s="6"/>
      <c r="B15" s="33"/>
      <c r="C15" s="5" t="s">
        <v>12</v>
      </c>
      <c r="D15" s="10">
        <v>3000</v>
      </c>
      <c r="E15" s="25"/>
    </row>
    <row r="16" spans="1:5" ht="14.25">
      <c r="A16" s="6"/>
      <c r="B16" s="33"/>
      <c r="C16" s="5" t="s">
        <v>13</v>
      </c>
      <c r="D16" s="10">
        <v>3000</v>
      </c>
      <c r="E16" s="25"/>
    </row>
    <row r="17" spans="1:5" ht="14.25">
      <c r="A17" s="6"/>
      <c r="B17" s="33"/>
      <c r="C17" s="5" t="s">
        <v>14</v>
      </c>
      <c r="D17" s="10">
        <v>2615</v>
      </c>
      <c r="E17" s="25"/>
    </row>
    <row r="18" spans="1:5" ht="14.25">
      <c r="A18" s="4"/>
      <c r="B18" s="52"/>
      <c r="C18" s="53"/>
      <c r="D18" s="21"/>
      <c r="E18" s="26"/>
    </row>
    <row r="19" spans="1:5" ht="45">
      <c r="A19" s="6"/>
      <c r="B19" s="32" t="s">
        <v>20</v>
      </c>
      <c r="C19" s="32" t="s">
        <v>2</v>
      </c>
      <c r="D19" s="20">
        <v>18000</v>
      </c>
      <c r="E19" s="45">
        <f>D19/D12</f>
        <v>0.28295213393067675</v>
      </c>
    </row>
    <row r="20" spans="1:5" ht="14.25">
      <c r="A20" s="6"/>
      <c r="B20" s="33"/>
      <c r="C20" s="5"/>
      <c r="D20" s="10"/>
      <c r="E20" s="25"/>
    </row>
    <row r="21" spans="1:5" ht="28.5">
      <c r="A21" s="6"/>
      <c r="B21" s="33"/>
      <c r="C21" s="5" t="s">
        <v>16</v>
      </c>
      <c r="D21" s="10">
        <v>2000</v>
      </c>
      <c r="E21" s="25"/>
    </row>
    <row r="22" spans="1:5" ht="14.25">
      <c r="A22" s="6"/>
      <c r="B22" s="33"/>
      <c r="C22" s="5" t="s">
        <v>17</v>
      </c>
      <c r="D22" s="10">
        <v>2000</v>
      </c>
      <c r="E22" s="25"/>
    </row>
    <row r="23" spans="1:5" ht="14.25">
      <c r="A23" s="6"/>
      <c r="B23" s="33"/>
      <c r="C23" s="5" t="s">
        <v>21</v>
      </c>
      <c r="D23" s="10">
        <v>2000</v>
      </c>
      <c r="E23" s="25"/>
    </row>
    <row r="24" spans="1:5" ht="14.25">
      <c r="A24" s="6"/>
      <c r="B24" s="33"/>
      <c r="C24" s="5" t="s">
        <v>22</v>
      </c>
      <c r="D24" s="10">
        <v>3000</v>
      </c>
      <c r="E24" s="25"/>
    </row>
    <row r="25" spans="1:5" ht="14.25">
      <c r="A25" s="6"/>
      <c r="B25" s="33"/>
      <c r="C25" s="5" t="s">
        <v>23</v>
      </c>
      <c r="D25" s="10">
        <v>3000</v>
      </c>
      <c r="E25" s="25"/>
    </row>
    <row r="26" spans="1:5" ht="14.25">
      <c r="A26" s="6"/>
      <c r="B26" s="33"/>
      <c r="C26" s="5" t="s">
        <v>24</v>
      </c>
      <c r="D26" s="10">
        <v>3000</v>
      </c>
      <c r="E26" s="25"/>
    </row>
    <row r="27" spans="1:5" ht="14.25">
      <c r="A27" s="6"/>
      <c r="B27" s="33"/>
      <c r="C27" s="5" t="s">
        <v>30</v>
      </c>
      <c r="D27" s="10">
        <v>3000</v>
      </c>
      <c r="E27" s="25"/>
    </row>
    <row r="28" spans="1:5" ht="14.25">
      <c r="A28" s="4"/>
      <c r="B28" s="54"/>
      <c r="C28" s="55"/>
      <c r="D28" s="21"/>
      <c r="E28" s="26"/>
    </row>
    <row r="29" spans="1:5" ht="15">
      <c r="A29" s="6"/>
      <c r="B29" s="33" t="s">
        <v>25</v>
      </c>
      <c r="C29" s="5"/>
      <c r="D29" s="20">
        <v>37000</v>
      </c>
      <c r="E29" s="45">
        <f>D29/D12</f>
        <v>0.5816238308575021</v>
      </c>
    </row>
    <row r="30" spans="1:5" ht="14.25">
      <c r="A30" s="6"/>
      <c r="B30" s="33"/>
      <c r="C30" s="5"/>
      <c r="D30" s="10"/>
      <c r="E30" s="25"/>
    </row>
    <row r="31" spans="1:5" ht="28.5">
      <c r="A31" s="6"/>
      <c r="B31" s="33"/>
      <c r="C31" s="5" t="s">
        <v>16</v>
      </c>
      <c r="D31" s="10">
        <v>3000</v>
      </c>
      <c r="E31" s="25"/>
    </row>
    <row r="32" spans="1:5" ht="14.25">
      <c r="A32" s="6"/>
      <c r="B32" s="33"/>
      <c r="C32" s="5" t="s">
        <v>17</v>
      </c>
      <c r="D32" s="10">
        <v>3000</v>
      </c>
      <c r="E32" s="25"/>
    </row>
    <row r="33" spans="1:5" ht="14.25">
      <c r="A33" s="6"/>
      <c r="B33" s="33"/>
      <c r="C33" s="5" t="s">
        <v>21</v>
      </c>
      <c r="D33" s="10">
        <v>3000</v>
      </c>
      <c r="E33" s="25"/>
    </row>
    <row r="34" spans="1:5" ht="14.25">
      <c r="A34" s="6"/>
      <c r="B34" s="33"/>
      <c r="C34" s="5" t="s">
        <v>22</v>
      </c>
      <c r="D34" s="10">
        <v>3000</v>
      </c>
      <c r="E34" s="25"/>
    </row>
    <row r="35" spans="1:5" ht="28.5">
      <c r="A35" s="6"/>
      <c r="B35" s="33"/>
      <c r="C35" s="5" t="s">
        <v>26</v>
      </c>
      <c r="D35" s="10">
        <v>3000</v>
      </c>
      <c r="E35" s="25"/>
    </row>
    <row r="36" spans="1:5" ht="14.25">
      <c r="A36" s="6"/>
      <c r="B36" s="33"/>
      <c r="C36" s="5" t="s">
        <v>27</v>
      </c>
      <c r="D36" s="10">
        <v>3000</v>
      </c>
      <c r="E36" s="25"/>
    </row>
    <row r="37" spans="1:5" ht="14.25">
      <c r="A37" s="6"/>
      <c r="B37" s="33"/>
      <c r="C37" s="5" t="s">
        <v>28</v>
      </c>
      <c r="D37" s="10">
        <v>3000</v>
      </c>
      <c r="E37" s="25"/>
    </row>
    <row r="38" spans="1:5" ht="14.25">
      <c r="A38" s="6"/>
      <c r="B38" s="33"/>
      <c r="C38" s="5" t="s">
        <v>29</v>
      </c>
      <c r="D38" s="10">
        <v>3000</v>
      </c>
      <c r="E38" s="25"/>
    </row>
    <row r="39" spans="1:5" ht="14.25">
      <c r="A39" s="6"/>
      <c r="B39" s="33"/>
      <c r="C39" s="5" t="s">
        <v>31</v>
      </c>
      <c r="D39" s="10">
        <v>4000</v>
      </c>
      <c r="E39" s="25"/>
    </row>
    <row r="40" spans="1:5" ht="14.25">
      <c r="A40" s="6"/>
      <c r="B40" s="33"/>
      <c r="C40" s="5" t="s">
        <v>32</v>
      </c>
      <c r="D40" s="10">
        <v>4000</v>
      </c>
      <c r="E40" s="25"/>
    </row>
    <row r="41" spans="1:5" ht="14.25">
      <c r="A41" s="6"/>
      <c r="B41" s="33"/>
      <c r="C41" s="5" t="s">
        <v>33</v>
      </c>
      <c r="D41" s="10">
        <v>5000</v>
      </c>
      <c r="E41" s="25"/>
    </row>
    <row r="42" spans="1:5" ht="0.75" customHeight="1">
      <c r="A42" s="6"/>
      <c r="B42" s="33"/>
      <c r="C42" s="5"/>
      <c r="D42" s="10"/>
      <c r="E42" s="25"/>
    </row>
    <row r="43" spans="1:5" ht="15" thickBot="1">
      <c r="A43" s="11" t="s">
        <v>3</v>
      </c>
      <c r="B43" s="16" t="s">
        <v>2</v>
      </c>
      <c r="C43" s="16" t="s">
        <v>2</v>
      </c>
      <c r="D43" s="23" t="s">
        <v>2</v>
      </c>
      <c r="E43" s="28"/>
    </row>
    <row r="44" spans="1:5" ht="15.75" thickBot="1">
      <c r="A44" s="17" t="s">
        <v>0</v>
      </c>
      <c r="B44" s="34"/>
      <c r="C44" s="2"/>
      <c r="D44" s="42">
        <f>D12</f>
        <v>63615</v>
      </c>
      <c r="E44" s="29">
        <v>100</v>
      </c>
    </row>
    <row r="45" spans="1:4" ht="7.5" customHeight="1">
      <c r="A45" s="1"/>
      <c r="B45" s="1"/>
      <c r="C45" s="1"/>
      <c r="D45" s="31"/>
    </row>
    <row r="46" spans="1:5" ht="13.5" customHeight="1">
      <c r="A46" s="96" t="s">
        <v>37</v>
      </c>
      <c r="B46" s="96"/>
      <c r="C46" s="50"/>
      <c r="D46" s="51" t="s">
        <v>38</v>
      </c>
      <c r="E46" s="36"/>
    </row>
    <row r="47" ht="15.75" customHeight="1">
      <c r="E47" s="36"/>
    </row>
    <row r="48" spans="1:5" ht="14.25" customHeight="1">
      <c r="A48" s="97"/>
      <c r="B48" s="97"/>
      <c r="C48" s="35"/>
      <c r="D48" s="37"/>
      <c r="E48" s="36"/>
    </row>
    <row r="49" spans="1:4" ht="7.5" customHeight="1">
      <c r="A49" s="30"/>
      <c r="B49" s="30"/>
      <c r="C49" s="3"/>
      <c r="D49" s="3"/>
    </row>
    <row r="50" spans="1:5" ht="26.25" customHeight="1">
      <c r="A50" s="97"/>
      <c r="B50" s="97"/>
      <c r="C50" s="35"/>
      <c r="D50" s="38"/>
      <c r="E50" s="36"/>
    </row>
    <row r="51" spans="1:5" ht="12.75">
      <c r="A51" s="30"/>
      <c r="B51" s="30"/>
      <c r="C51" s="3"/>
      <c r="D51" s="37"/>
      <c r="E51" s="36"/>
    </row>
    <row r="68" ht="12.75">
      <c r="D68" t="s">
        <v>1</v>
      </c>
    </row>
  </sheetData>
  <sheetProtection/>
  <mergeCells count="9">
    <mergeCell ref="A46:B46"/>
    <mergeCell ref="A48:B48"/>
    <mergeCell ref="A50:B50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39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44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46" t="s">
        <v>34</v>
      </c>
      <c r="B12" s="47"/>
      <c r="C12" s="48" t="s">
        <v>2</v>
      </c>
      <c r="D12" s="44">
        <f>D13+D19+D29</f>
        <v>63615</v>
      </c>
      <c r="E12" s="49">
        <v>1</v>
      </c>
    </row>
    <row r="13" spans="1:5" ht="15">
      <c r="A13" s="9" t="s">
        <v>5</v>
      </c>
      <c r="B13" s="43" t="s">
        <v>15</v>
      </c>
      <c r="C13" s="32" t="s">
        <v>2</v>
      </c>
      <c r="D13" s="22">
        <v>8615</v>
      </c>
      <c r="E13" s="45">
        <f>D13/D12</f>
        <v>0.13542403521182111</v>
      </c>
    </row>
    <row r="14" spans="1:5" ht="15">
      <c r="A14" s="9"/>
      <c r="B14" s="43"/>
      <c r="C14" s="32"/>
      <c r="D14" s="20"/>
      <c r="E14" s="25"/>
    </row>
    <row r="15" spans="1:5" ht="14.25">
      <c r="A15" s="6"/>
      <c r="B15" s="33"/>
      <c r="C15" s="5" t="s">
        <v>12</v>
      </c>
      <c r="D15" s="10">
        <v>3000</v>
      </c>
      <c r="E15" s="25"/>
    </row>
    <row r="16" spans="1:5" ht="14.25">
      <c r="A16" s="6"/>
      <c r="B16" s="33"/>
      <c r="C16" s="5" t="s">
        <v>13</v>
      </c>
      <c r="D16" s="10">
        <v>3000</v>
      </c>
      <c r="E16" s="25"/>
    </row>
    <row r="17" spans="1:5" ht="14.25">
      <c r="A17" s="6"/>
      <c r="B17" s="33"/>
      <c r="C17" s="5" t="s">
        <v>14</v>
      </c>
      <c r="D17" s="10">
        <v>2615</v>
      </c>
      <c r="E17" s="25"/>
    </row>
    <row r="18" spans="1:5" ht="14.25">
      <c r="A18" s="4"/>
      <c r="B18" s="52"/>
      <c r="C18" s="53"/>
      <c r="D18" s="21"/>
      <c r="E18" s="26"/>
    </row>
    <row r="19" spans="1:5" ht="45">
      <c r="A19" s="6"/>
      <c r="B19" s="32" t="s">
        <v>20</v>
      </c>
      <c r="C19" s="32" t="s">
        <v>2</v>
      </c>
      <c r="D19" s="20">
        <v>18000</v>
      </c>
      <c r="E19" s="45">
        <f>D19/D12</f>
        <v>0.28295213393067675</v>
      </c>
    </row>
    <row r="20" spans="1:5" ht="14.25">
      <c r="A20" s="6"/>
      <c r="B20" s="33"/>
      <c r="C20" s="5"/>
      <c r="D20" s="10"/>
      <c r="E20" s="25"/>
    </row>
    <row r="21" spans="1:5" ht="28.5">
      <c r="A21" s="6"/>
      <c r="B21" s="33"/>
      <c r="C21" s="5" t="s">
        <v>16</v>
      </c>
      <c r="D21" s="10">
        <v>2000</v>
      </c>
      <c r="E21" s="25"/>
    </row>
    <row r="22" spans="1:5" ht="14.25">
      <c r="A22" s="6"/>
      <c r="B22" s="33"/>
      <c r="C22" s="5" t="s">
        <v>17</v>
      </c>
      <c r="D22" s="10">
        <v>2000</v>
      </c>
      <c r="E22" s="25"/>
    </row>
    <row r="23" spans="1:5" ht="14.25">
      <c r="A23" s="6"/>
      <c r="B23" s="33"/>
      <c r="C23" s="5" t="s">
        <v>21</v>
      </c>
      <c r="D23" s="10">
        <v>2000</v>
      </c>
      <c r="E23" s="25"/>
    </row>
    <row r="24" spans="1:5" ht="14.25">
      <c r="A24" s="6"/>
      <c r="B24" s="33"/>
      <c r="C24" s="5" t="s">
        <v>22</v>
      </c>
      <c r="D24" s="10">
        <v>3000</v>
      </c>
      <c r="E24" s="25"/>
    </row>
    <row r="25" spans="1:5" ht="14.25">
      <c r="A25" s="6"/>
      <c r="B25" s="33"/>
      <c r="C25" s="5" t="s">
        <v>23</v>
      </c>
      <c r="D25" s="10">
        <v>3000</v>
      </c>
      <c r="E25" s="25"/>
    </row>
    <row r="26" spans="1:5" ht="14.25">
      <c r="A26" s="6"/>
      <c r="B26" s="33"/>
      <c r="C26" s="5" t="s">
        <v>24</v>
      </c>
      <c r="D26" s="10">
        <v>3000</v>
      </c>
      <c r="E26" s="25"/>
    </row>
    <row r="27" spans="1:5" ht="14.25">
      <c r="A27" s="6"/>
      <c r="B27" s="33"/>
      <c r="C27" s="5" t="s">
        <v>30</v>
      </c>
      <c r="D27" s="10">
        <v>3000</v>
      </c>
      <c r="E27" s="25"/>
    </row>
    <row r="28" spans="1:5" ht="14.25">
      <c r="A28" s="4"/>
      <c r="B28" s="54"/>
      <c r="C28" s="55"/>
      <c r="D28" s="21"/>
      <c r="E28" s="26"/>
    </row>
    <row r="29" spans="1:5" ht="15">
      <c r="A29" s="6"/>
      <c r="B29" s="33" t="s">
        <v>25</v>
      </c>
      <c r="C29" s="5"/>
      <c r="D29" s="20">
        <v>37000</v>
      </c>
      <c r="E29" s="45">
        <f>D29/D12</f>
        <v>0.5816238308575021</v>
      </c>
    </row>
    <row r="30" spans="1:5" ht="14.25">
      <c r="A30" s="6"/>
      <c r="B30" s="33"/>
      <c r="C30" s="5"/>
      <c r="D30" s="10"/>
      <c r="E30" s="25"/>
    </row>
    <row r="31" spans="1:5" ht="28.5">
      <c r="A31" s="6"/>
      <c r="B31" s="33"/>
      <c r="C31" s="5" t="s">
        <v>16</v>
      </c>
      <c r="D31" s="10">
        <v>3000</v>
      </c>
      <c r="E31" s="25"/>
    </row>
    <row r="32" spans="1:5" ht="14.25">
      <c r="A32" s="6"/>
      <c r="B32" s="33"/>
      <c r="C32" s="5" t="s">
        <v>17</v>
      </c>
      <c r="D32" s="10">
        <v>3000</v>
      </c>
      <c r="E32" s="25"/>
    </row>
    <row r="33" spans="1:5" ht="14.25">
      <c r="A33" s="6"/>
      <c r="B33" s="33"/>
      <c r="C33" s="5" t="s">
        <v>21</v>
      </c>
      <c r="D33" s="10">
        <v>3000</v>
      </c>
      <c r="E33" s="25"/>
    </row>
    <row r="34" spans="1:5" ht="14.25">
      <c r="A34" s="6"/>
      <c r="B34" s="33"/>
      <c r="C34" s="5" t="s">
        <v>22</v>
      </c>
      <c r="D34" s="10">
        <v>3000</v>
      </c>
      <c r="E34" s="25"/>
    </row>
    <row r="35" spans="1:5" ht="28.5">
      <c r="A35" s="6"/>
      <c r="B35" s="33"/>
      <c r="C35" s="5" t="s">
        <v>26</v>
      </c>
      <c r="D35" s="10">
        <v>3000</v>
      </c>
      <c r="E35" s="25"/>
    </row>
    <row r="36" spans="1:5" ht="14.25">
      <c r="A36" s="6"/>
      <c r="B36" s="33"/>
      <c r="C36" s="5" t="s">
        <v>27</v>
      </c>
      <c r="D36" s="10">
        <v>3000</v>
      </c>
      <c r="E36" s="25"/>
    </row>
    <row r="37" spans="1:5" ht="14.25">
      <c r="A37" s="6"/>
      <c r="B37" s="33"/>
      <c r="C37" s="5" t="s">
        <v>28</v>
      </c>
      <c r="D37" s="10">
        <v>3000</v>
      </c>
      <c r="E37" s="25"/>
    </row>
    <row r="38" spans="1:5" ht="14.25">
      <c r="A38" s="6"/>
      <c r="B38" s="33"/>
      <c r="C38" s="5" t="s">
        <v>29</v>
      </c>
      <c r="D38" s="10">
        <v>3000</v>
      </c>
      <c r="E38" s="25"/>
    </row>
    <row r="39" spans="1:5" ht="14.25">
      <c r="A39" s="6"/>
      <c r="B39" s="33"/>
      <c r="C39" s="5" t="s">
        <v>31</v>
      </c>
      <c r="D39" s="10">
        <v>4000</v>
      </c>
      <c r="E39" s="25"/>
    </row>
    <row r="40" spans="1:5" ht="14.25">
      <c r="A40" s="6"/>
      <c r="B40" s="33"/>
      <c r="C40" s="5" t="s">
        <v>32</v>
      </c>
      <c r="D40" s="10">
        <v>4000</v>
      </c>
      <c r="E40" s="25"/>
    </row>
    <row r="41" spans="1:5" ht="14.25">
      <c r="A41" s="6"/>
      <c r="B41" s="33"/>
      <c r="C41" s="5" t="s">
        <v>33</v>
      </c>
      <c r="D41" s="10">
        <v>5000</v>
      </c>
      <c r="E41" s="25"/>
    </row>
    <row r="42" spans="1:5" ht="0.75" customHeight="1">
      <c r="A42" s="6"/>
      <c r="B42" s="33"/>
      <c r="C42" s="5"/>
      <c r="D42" s="10"/>
      <c r="E42" s="25"/>
    </row>
    <row r="43" spans="1:5" ht="15" thickBot="1">
      <c r="A43" s="11" t="s">
        <v>3</v>
      </c>
      <c r="B43" s="16" t="s">
        <v>2</v>
      </c>
      <c r="C43" s="16" t="s">
        <v>2</v>
      </c>
      <c r="D43" s="23" t="s">
        <v>2</v>
      </c>
      <c r="E43" s="28"/>
    </row>
    <row r="44" spans="1:5" ht="15.75" thickBot="1">
      <c r="A44" s="17" t="s">
        <v>0</v>
      </c>
      <c r="B44" s="34"/>
      <c r="C44" s="2"/>
      <c r="D44" s="42">
        <f>D12</f>
        <v>63615</v>
      </c>
      <c r="E44" s="29">
        <v>100</v>
      </c>
    </row>
    <row r="45" spans="1:4" ht="7.5" customHeight="1">
      <c r="A45" s="1"/>
      <c r="B45" s="1"/>
      <c r="C45" s="1"/>
      <c r="D45" s="31"/>
    </row>
    <row r="46" spans="1:5" ht="13.5" customHeight="1">
      <c r="A46" s="96" t="s">
        <v>42</v>
      </c>
      <c r="B46" s="96"/>
      <c r="C46" s="50"/>
      <c r="D46" s="51" t="s">
        <v>43</v>
      </c>
      <c r="E46" s="36"/>
    </row>
    <row r="47" ht="15.75" customHeight="1">
      <c r="E47" s="36"/>
    </row>
    <row r="48" spans="1:5" ht="14.25" customHeight="1">
      <c r="A48" s="97"/>
      <c r="B48" s="97"/>
      <c r="C48" s="35"/>
      <c r="D48" s="37"/>
      <c r="E48" s="36"/>
    </row>
    <row r="49" spans="1:4" ht="7.5" customHeight="1">
      <c r="A49" s="30"/>
      <c r="B49" s="30"/>
      <c r="C49" s="3"/>
      <c r="D49" s="3"/>
    </row>
    <row r="50" spans="1:5" ht="26.25" customHeight="1">
      <c r="A50" s="97"/>
      <c r="B50" s="97"/>
      <c r="C50" s="35"/>
      <c r="D50" s="38"/>
      <c r="E50" s="36"/>
    </row>
    <row r="51" spans="1:5" ht="12.75">
      <c r="A51" s="30"/>
      <c r="B51" s="30"/>
      <c r="C51" s="3"/>
      <c r="D51" s="37"/>
      <c r="E51" s="36"/>
    </row>
    <row r="68" ht="12.75">
      <c r="D68" t="s">
        <v>1</v>
      </c>
    </row>
  </sheetData>
  <sheetProtection/>
  <mergeCells count="9">
    <mergeCell ref="A46:B46"/>
    <mergeCell ref="A48:B48"/>
    <mergeCell ref="A50:B50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46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45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46" t="s">
        <v>34</v>
      </c>
      <c r="B12" s="47"/>
      <c r="C12" s="48" t="s">
        <v>2</v>
      </c>
      <c r="D12" s="44">
        <f>D13+D19+D29</f>
        <v>63615</v>
      </c>
      <c r="E12" s="49">
        <v>1</v>
      </c>
    </row>
    <row r="13" spans="1:5" ht="15">
      <c r="A13" s="9" t="s">
        <v>5</v>
      </c>
      <c r="B13" s="43" t="s">
        <v>15</v>
      </c>
      <c r="C13" s="32" t="s">
        <v>2</v>
      </c>
      <c r="D13" s="22">
        <v>8615</v>
      </c>
      <c r="E13" s="45">
        <f>D13/D12</f>
        <v>0.13542403521182111</v>
      </c>
    </row>
    <row r="14" spans="1:5" ht="9" customHeight="1">
      <c r="A14" s="9"/>
      <c r="B14" s="43"/>
      <c r="C14" s="32"/>
      <c r="D14" s="20"/>
      <c r="E14" s="25"/>
    </row>
    <row r="15" spans="1:5" ht="14.25">
      <c r="A15" s="6"/>
      <c r="B15" s="33"/>
      <c r="C15" s="5" t="s">
        <v>12</v>
      </c>
      <c r="D15" s="10">
        <v>3000</v>
      </c>
      <c r="E15" s="25"/>
    </row>
    <row r="16" spans="1:5" ht="14.25">
      <c r="A16" s="6"/>
      <c r="B16" s="33"/>
      <c r="C16" s="5" t="s">
        <v>13</v>
      </c>
      <c r="D16" s="10">
        <v>3000</v>
      </c>
      <c r="E16" s="25"/>
    </row>
    <row r="17" spans="1:5" ht="14.25">
      <c r="A17" s="6"/>
      <c r="B17" s="33"/>
      <c r="C17" s="5" t="s">
        <v>14</v>
      </c>
      <c r="D17" s="10">
        <v>2615</v>
      </c>
      <c r="E17" s="25"/>
    </row>
    <row r="18" spans="1:5" ht="14.25">
      <c r="A18" s="4"/>
      <c r="B18" s="52"/>
      <c r="C18" s="53"/>
      <c r="D18" s="21"/>
      <c r="E18" s="26"/>
    </row>
    <row r="19" spans="1:5" ht="45">
      <c r="A19" s="6"/>
      <c r="B19" s="32" t="s">
        <v>20</v>
      </c>
      <c r="C19" s="32" t="s">
        <v>2</v>
      </c>
      <c r="D19" s="20">
        <v>18000</v>
      </c>
      <c r="E19" s="45">
        <f>D19/D12</f>
        <v>0.28295213393067675</v>
      </c>
    </row>
    <row r="20" spans="1:5" ht="14.25">
      <c r="A20" s="6"/>
      <c r="B20" s="33"/>
      <c r="C20" s="5"/>
      <c r="D20" s="10"/>
      <c r="E20" s="25"/>
    </row>
    <row r="21" spans="1:5" ht="28.5">
      <c r="A21" s="6"/>
      <c r="B21" s="33"/>
      <c r="C21" s="5" t="s">
        <v>16</v>
      </c>
      <c r="D21" s="10">
        <v>2000</v>
      </c>
      <c r="E21" s="25"/>
    </row>
    <row r="22" spans="1:5" ht="14.25">
      <c r="A22" s="6"/>
      <c r="B22" s="33"/>
      <c r="C22" s="5" t="s">
        <v>17</v>
      </c>
      <c r="D22" s="10">
        <v>2000</v>
      </c>
      <c r="E22" s="25"/>
    </row>
    <row r="23" spans="1:5" ht="14.25">
      <c r="A23" s="6"/>
      <c r="B23" s="33"/>
      <c r="C23" s="5" t="s">
        <v>21</v>
      </c>
      <c r="D23" s="10">
        <v>2000</v>
      </c>
      <c r="E23" s="25"/>
    </row>
    <row r="24" spans="1:5" ht="14.25">
      <c r="A24" s="6"/>
      <c r="B24" s="33"/>
      <c r="C24" s="5" t="s">
        <v>22</v>
      </c>
      <c r="D24" s="10">
        <v>3000</v>
      </c>
      <c r="E24" s="25"/>
    </row>
    <row r="25" spans="1:5" ht="14.25">
      <c r="A25" s="6"/>
      <c r="B25" s="33"/>
      <c r="C25" s="5" t="s">
        <v>23</v>
      </c>
      <c r="D25" s="10">
        <v>3000</v>
      </c>
      <c r="E25" s="25"/>
    </row>
    <row r="26" spans="1:5" ht="14.25">
      <c r="A26" s="6"/>
      <c r="B26" s="33"/>
      <c r="C26" s="5" t="s">
        <v>24</v>
      </c>
      <c r="D26" s="10">
        <v>3000</v>
      </c>
      <c r="E26" s="25"/>
    </row>
    <row r="27" spans="1:5" ht="14.25">
      <c r="A27" s="6"/>
      <c r="B27" s="33"/>
      <c r="C27" s="5" t="s">
        <v>30</v>
      </c>
      <c r="D27" s="10">
        <v>3000</v>
      </c>
      <c r="E27" s="25"/>
    </row>
    <row r="28" spans="1:5" ht="14.25">
      <c r="A28" s="4"/>
      <c r="B28" s="54"/>
      <c r="C28" s="55"/>
      <c r="D28" s="21"/>
      <c r="E28" s="26"/>
    </row>
    <row r="29" spans="1:5" ht="15">
      <c r="A29" s="6"/>
      <c r="B29" s="33" t="s">
        <v>25</v>
      </c>
      <c r="C29" s="5"/>
      <c r="D29" s="20">
        <v>37000</v>
      </c>
      <c r="E29" s="45">
        <f>D29/D12</f>
        <v>0.5816238308575021</v>
      </c>
    </row>
    <row r="30" spans="1:5" ht="14.25">
      <c r="A30" s="6"/>
      <c r="B30" s="33"/>
      <c r="C30" s="5"/>
      <c r="D30" s="10"/>
      <c r="E30" s="25"/>
    </row>
    <row r="31" spans="1:5" ht="28.5">
      <c r="A31" s="6"/>
      <c r="B31" s="33"/>
      <c r="C31" s="5" t="s">
        <v>16</v>
      </c>
      <c r="D31" s="10">
        <v>3000</v>
      </c>
      <c r="E31" s="25"/>
    </row>
    <row r="32" spans="1:5" ht="14.25">
      <c r="A32" s="6"/>
      <c r="B32" s="33"/>
      <c r="C32" s="5" t="s">
        <v>17</v>
      </c>
      <c r="D32" s="10">
        <v>3000</v>
      </c>
      <c r="E32" s="25"/>
    </row>
    <row r="33" spans="1:5" ht="14.25">
      <c r="A33" s="6"/>
      <c r="B33" s="33"/>
      <c r="C33" s="5" t="s">
        <v>21</v>
      </c>
      <c r="D33" s="10">
        <v>3000</v>
      </c>
      <c r="E33" s="25"/>
    </row>
    <row r="34" spans="1:5" ht="14.25">
      <c r="A34" s="6"/>
      <c r="B34" s="33"/>
      <c r="C34" s="5" t="s">
        <v>22</v>
      </c>
      <c r="D34" s="10">
        <v>3000</v>
      </c>
      <c r="E34" s="25"/>
    </row>
    <row r="35" spans="1:5" ht="28.5">
      <c r="A35" s="6"/>
      <c r="B35" s="33"/>
      <c r="C35" s="5" t="s">
        <v>26</v>
      </c>
      <c r="D35" s="10">
        <v>3000</v>
      </c>
      <c r="E35" s="25"/>
    </row>
    <row r="36" spans="1:5" ht="14.25">
      <c r="A36" s="6"/>
      <c r="B36" s="33"/>
      <c r="C36" s="5" t="s">
        <v>27</v>
      </c>
      <c r="D36" s="10">
        <v>3000</v>
      </c>
      <c r="E36" s="25"/>
    </row>
    <row r="37" spans="1:5" ht="14.25">
      <c r="A37" s="6"/>
      <c r="B37" s="33"/>
      <c r="C37" s="5" t="s">
        <v>28</v>
      </c>
      <c r="D37" s="10">
        <v>3000</v>
      </c>
      <c r="E37" s="25"/>
    </row>
    <row r="38" spans="1:5" ht="14.25">
      <c r="A38" s="6"/>
      <c r="B38" s="33"/>
      <c r="C38" s="5" t="s">
        <v>29</v>
      </c>
      <c r="D38" s="10">
        <v>3000</v>
      </c>
      <c r="E38" s="25"/>
    </row>
    <row r="39" spans="1:5" ht="14.25">
      <c r="A39" s="6"/>
      <c r="B39" s="33"/>
      <c r="C39" s="5" t="s">
        <v>31</v>
      </c>
      <c r="D39" s="10">
        <v>4000</v>
      </c>
      <c r="E39" s="25"/>
    </row>
    <row r="40" spans="1:5" ht="14.25">
      <c r="A40" s="6"/>
      <c r="B40" s="33"/>
      <c r="C40" s="5" t="s">
        <v>32</v>
      </c>
      <c r="D40" s="10">
        <v>4000</v>
      </c>
      <c r="E40" s="25"/>
    </row>
    <row r="41" spans="1:5" ht="14.25">
      <c r="A41" s="6"/>
      <c r="B41" s="33"/>
      <c r="C41" s="5" t="s">
        <v>33</v>
      </c>
      <c r="D41" s="10">
        <v>5000</v>
      </c>
      <c r="E41" s="25"/>
    </row>
    <row r="42" spans="1:5" ht="0.75" customHeight="1">
      <c r="A42" s="6"/>
      <c r="B42" s="33"/>
      <c r="C42" s="5"/>
      <c r="D42" s="10"/>
      <c r="E42" s="25"/>
    </row>
    <row r="43" spans="1:5" ht="15" thickBot="1">
      <c r="A43" s="11" t="s">
        <v>3</v>
      </c>
      <c r="B43" s="16" t="s">
        <v>2</v>
      </c>
      <c r="C43" s="16" t="s">
        <v>2</v>
      </c>
      <c r="D43" s="23" t="s">
        <v>2</v>
      </c>
      <c r="E43" s="28"/>
    </row>
    <row r="44" spans="1:5" ht="15.75" thickBot="1">
      <c r="A44" s="17" t="s">
        <v>0</v>
      </c>
      <c r="B44" s="34"/>
      <c r="C44" s="2"/>
      <c r="D44" s="42">
        <f>D12</f>
        <v>63615</v>
      </c>
      <c r="E44" s="29">
        <v>100</v>
      </c>
    </row>
    <row r="45" spans="1:4" ht="7.5" customHeight="1">
      <c r="A45" s="1"/>
      <c r="B45" s="1"/>
      <c r="C45" s="1"/>
      <c r="D45" s="31"/>
    </row>
    <row r="46" spans="1:5" ht="13.5" customHeight="1">
      <c r="A46" s="96" t="s">
        <v>42</v>
      </c>
      <c r="B46" s="96"/>
      <c r="C46" s="50"/>
      <c r="D46" s="51" t="s">
        <v>43</v>
      </c>
      <c r="E46" s="36"/>
    </row>
    <row r="47" ht="15.75" customHeight="1">
      <c r="E47" s="36"/>
    </row>
    <row r="48" spans="1:5" ht="14.25" customHeight="1">
      <c r="A48" s="97"/>
      <c r="B48" s="97"/>
      <c r="C48" s="35"/>
      <c r="D48" s="37"/>
      <c r="E48" s="36"/>
    </row>
    <row r="49" spans="1:4" ht="7.5" customHeight="1">
      <c r="A49" s="30"/>
      <c r="B49" s="30"/>
      <c r="C49" s="3"/>
      <c r="D49" s="3"/>
    </row>
    <row r="50" spans="1:5" ht="26.25" customHeight="1">
      <c r="A50" s="97"/>
      <c r="B50" s="97"/>
      <c r="C50" s="35"/>
      <c r="D50" s="38"/>
      <c r="E50" s="36"/>
    </row>
    <row r="51" spans="1:5" ht="12.75">
      <c r="A51" s="30"/>
      <c r="B51" s="30"/>
      <c r="C51" s="3"/>
      <c r="D51" s="37"/>
      <c r="E51" s="36"/>
    </row>
    <row r="68" ht="12.75">
      <c r="D68" t="s">
        <v>1</v>
      </c>
    </row>
  </sheetData>
  <sheetProtection/>
  <mergeCells count="9">
    <mergeCell ref="A46:B46"/>
    <mergeCell ref="A48:B48"/>
    <mergeCell ref="A50:B50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47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48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D13+D18+D28</f>
        <v>60615</v>
      </c>
      <c r="E12" s="57">
        <v>1</v>
      </c>
    </row>
    <row r="13" spans="1:5" ht="15">
      <c r="A13" s="9" t="s">
        <v>5</v>
      </c>
      <c r="B13" s="43" t="s">
        <v>15</v>
      </c>
      <c r="C13" s="32" t="s">
        <v>2</v>
      </c>
      <c r="D13" s="22">
        <v>5615</v>
      </c>
      <c r="E13" s="45">
        <f>D13/D12</f>
        <v>0.0926338365091149</v>
      </c>
    </row>
    <row r="14" spans="1:5" ht="9" customHeight="1">
      <c r="A14" s="9"/>
      <c r="B14" s="43"/>
      <c r="C14" s="32"/>
      <c r="D14" s="20"/>
      <c r="E14" s="25"/>
    </row>
    <row r="15" spans="1:5" ht="14.25">
      <c r="A15" s="6"/>
      <c r="B15" s="33"/>
      <c r="C15" s="5" t="s">
        <v>13</v>
      </c>
      <c r="D15" s="10">
        <v>3000</v>
      </c>
      <c r="E15" s="25"/>
    </row>
    <row r="16" spans="1:5" ht="14.25">
      <c r="A16" s="6"/>
      <c r="B16" s="33"/>
      <c r="C16" s="5" t="s">
        <v>14</v>
      </c>
      <c r="D16" s="10">
        <v>2615</v>
      </c>
      <c r="E16" s="25"/>
    </row>
    <row r="17" spans="1:5" ht="14.25">
      <c r="A17" s="4"/>
      <c r="B17" s="52"/>
      <c r="C17" s="53"/>
      <c r="D17" s="21"/>
      <c r="E17" s="26"/>
    </row>
    <row r="18" spans="1:5" ht="45">
      <c r="A18" s="6"/>
      <c r="B18" s="32" t="s">
        <v>20</v>
      </c>
      <c r="C18" s="32" t="s">
        <v>2</v>
      </c>
      <c r="D18" s="20">
        <v>18000</v>
      </c>
      <c r="E18" s="45">
        <f>D18/D12</f>
        <v>0.2969561989606533</v>
      </c>
    </row>
    <row r="19" spans="1:5" ht="14.25">
      <c r="A19" s="6"/>
      <c r="B19" s="33"/>
      <c r="C19" s="5"/>
      <c r="D19" s="10"/>
      <c r="E19" s="25"/>
    </row>
    <row r="20" spans="1:5" ht="28.5">
      <c r="A20" s="6"/>
      <c r="B20" s="33"/>
      <c r="C20" s="5" t="s">
        <v>16</v>
      </c>
      <c r="D20" s="10">
        <v>2000</v>
      </c>
      <c r="E20" s="25"/>
    </row>
    <row r="21" spans="1:5" ht="14.25">
      <c r="A21" s="6"/>
      <c r="B21" s="33"/>
      <c r="C21" s="5" t="s">
        <v>17</v>
      </c>
      <c r="D21" s="10">
        <v>2000</v>
      </c>
      <c r="E21" s="25"/>
    </row>
    <row r="22" spans="1:5" ht="14.25">
      <c r="A22" s="6"/>
      <c r="B22" s="33"/>
      <c r="C22" s="5" t="s">
        <v>21</v>
      </c>
      <c r="D22" s="10">
        <v>2000</v>
      </c>
      <c r="E22" s="25"/>
    </row>
    <row r="23" spans="1:5" ht="14.25">
      <c r="A23" s="6"/>
      <c r="B23" s="33"/>
      <c r="C23" s="5" t="s">
        <v>22</v>
      </c>
      <c r="D23" s="10">
        <v>3000</v>
      </c>
      <c r="E23" s="25"/>
    </row>
    <row r="24" spans="1:5" ht="14.25">
      <c r="A24" s="6"/>
      <c r="B24" s="33"/>
      <c r="C24" s="5" t="s">
        <v>23</v>
      </c>
      <c r="D24" s="10">
        <v>3000</v>
      </c>
      <c r="E24" s="25"/>
    </row>
    <row r="25" spans="1:5" ht="14.25">
      <c r="A25" s="6"/>
      <c r="B25" s="33"/>
      <c r="C25" s="5" t="s">
        <v>24</v>
      </c>
      <c r="D25" s="10">
        <v>3000</v>
      </c>
      <c r="E25" s="25"/>
    </row>
    <row r="26" spans="1:5" ht="14.25">
      <c r="A26" s="6"/>
      <c r="B26" s="33"/>
      <c r="C26" s="5" t="s">
        <v>30</v>
      </c>
      <c r="D26" s="10">
        <v>3000</v>
      </c>
      <c r="E26" s="25"/>
    </row>
    <row r="27" spans="1:5" ht="14.25">
      <c r="A27" s="4"/>
      <c r="B27" s="54"/>
      <c r="C27" s="55"/>
      <c r="D27" s="21"/>
      <c r="E27" s="26"/>
    </row>
    <row r="28" spans="1:5" ht="15">
      <c r="A28" s="6"/>
      <c r="B28" s="33" t="s">
        <v>25</v>
      </c>
      <c r="C28" s="5"/>
      <c r="D28" s="20">
        <v>37000</v>
      </c>
      <c r="E28" s="45">
        <f>D28/D12</f>
        <v>0.6104099645302318</v>
      </c>
    </row>
    <row r="29" spans="1:5" ht="14.25">
      <c r="A29" s="6"/>
      <c r="B29" s="33"/>
      <c r="C29" s="5"/>
      <c r="D29" s="10"/>
      <c r="E29" s="25"/>
    </row>
    <row r="30" spans="1:5" ht="28.5">
      <c r="A30" s="6"/>
      <c r="B30" s="33"/>
      <c r="C30" s="5" t="s">
        <v>16</v>
      </c>
      <c r="D30" s="10">
        <v>3000</v>
      </c>
      <c r="E30" s="25"/>
    </row>
    <row r="31" spans="1:5" ht="14.25">
      <c r="A31" s="6"/>
      <c r="B31" s="33"/>
      <c r="C31" s="5" t="s">
        <v>17</v>
      </c>
      <c r="D31" s="10">
        <v>3000</v>
      </c>
      <c r="E31" s="25"/>
    </row>
    <row r="32" spans="1:5" ht="14.25">
      <c r="A32" s="6"/>
      <c r="B32" s="33"/>
      <c r="C32" s="5" t="s">
        <v>21</v>
      </c>
      <c r="D32" s="10">
        <v>3000</v>
      </c>
      <c r="E32" s="25"/>
    </row>
    <row r="33" spans="1:5" ht="14.25">
      <c r="A33" s="6"/>
      <c r="B33" s="33"/>
      <c r="C33" s="5" t="s">
        <v>22</v>
      </c>
      <c r="D33" s="10">
        <v>3000</v>
      </c>
      <c r="E33" s="25"/>
    </row>
    <row r="34" spans="1:5" ht="28.5">
      <c r="A34" s="6"/>
      <c r="B34" s="33"/>
      <c r="C34" s="5" t="s">
        <v>26</v>
      </c>
      <c r="D34" s="10">
        <v>3000</v>
      </c>
      <c r="E34" s="25"/>
    </row>
    <row r="35" spans="1:5" ht="14.25">
      <c r="A35" s="6"/>
      <c r="B35" s="33"/>
      <c r="C35" s="5" t="s">
        <v>27</v>
      </c>
      <c r="D35" s="10">
        <v>3000</v>
      </c>
      <c r="E35" s="25"/>
    </row>
    <row r="36" spans="1:5" ht="14.25">
      <c r="A36" s="6"/>
      <c r="B36" s="33"/>
      <c r="C36" s="5" t="s">
        <v>28</v>
      </c>
      <c r="D36" s="10">
        <v>3000</v>
      </c>
      <c r="E36" s="25"/>
    </row>
    <row r="37" spans="1:5" ht="14.25">
      <c r="A37" s="6"/>
      <c r="B37" s="33"/>
      <c r="C37" s="5" t="s">
        <v>29</v>
      </c>
      <c r="D37" s="10">
        <v>3000</v>
      </c>
      <c r="E37" s="25"/>
    </row>
    <row r="38" spans="1:5" ht="14.25">
      <c r="A38" s="6"/>
      <c r="B38" s="33"/>
      <c r="C38" s="5" t="s">
        <v>31</v>
      </c>
      <c r="D38" s="10">
        <v>4000</v>
      </c>
      <c r="E38" s="25"/>
    </row>
    <row r="39" spans="1:5" ht="14.25">
      <c r="A39" s="6"/>
      <c r="B39" s="33"/>
      <c r="C39" s="5" t="s">
        <v>32</v>
      </c>
      <c r="D39" s="10">
        <v>4000</v>
      </c>
      <c r="E39" s="25"/>
    </row>
    <row r="40" spans="1:5" ht="14.25">
      <c r="A40" s="6"/>
      <c r="B40" s="33"/>
      <c r="C40" s="5" t="s">
        <v>33</v>
      </c>
      <c r="D40" s="10">
        <v>5000</v>
      </c>
      <c r="E40" s="25"/>
    </row>
    <row r="41" spans="1:5" ht="0.75" customHeight="1">
      <c r="A41" s="6"/>
      <c r="B41" s="33"/>
      <c r="C41" s="5"/>
      <c r="D41" s="10"/>
      <c r="E41" s="25"/>
    </row>
    <row r="42" spans="1:5" ht="15" thickBot="1">
      <c r="A42" s="11" t="s">
        <v>3</v>
      </c>
      <c r="B42" s="16" t="s">
        <v>2</v>
      </c>
      <c r="C42" s="16" t="s">
        <v>2</v>
      </c>
      <c r="D42" s="23" t="s">
        <v>2</v>
      </c>
      <c r="E42" s="28"/>
    </row>
    <row r="43" spans="1:5" ht="15.75" thickBot="1">
      <c r="A43" s="17" t="s">
        <v>0</v>
      </c>
      <c r="B43" s="34"/>
      <c r="C43" s="2"/>
      <c r="D43" s="42">
        <f>D12</f>
        <v>60615</v>
      </c>
      <c r="E43" s="29">
        <v>100</v>
      </c>
    </row>
    <row r="44" spans="1:4" ht="7.5" customHeight="1">
      <c r="A44" s="1"/>
      <c r="B44" s="1"/>
      <c r="C44" s="1"/>
      <c r="D44" s="31"/>
    </row>
    <row r="45" spans="1:5" ht="13.5" customHeight="1">
      <c r="A45" s="96" t="s">
        <v>42</v>
      </c>
      <c r="B45" s="96"/>
      <c r="C45" s="50"/>
      <c r="D45" s="51" t="s">
        <v>43</v>
      </c>
      <c r="E45" s="36"/>
    </row>
    <row r="46" ht="15.75" customHeight="1">
      <c r="E46" s="36"/>
    </row>
    <row r="47" spans="1:5" ht="14.25" customHeight="1">
      <c r="A47" s="97"/>
      <c r="B47" s="97"/>
      <c r="C47" s="35"/>
      <c r="D47" s="37"/>
      <c r="E47" s="36"/>
    </row>
    <row r="48" spans="1:4" ht="7.5" customHeight="1">
      <c r="A48" s="30"/>
      <c r="B48" s="30"/>
      <c r="C48" s="3"/>
      <c r="D48" s="3"/>
    </row>
    <row r="49" spans="1:5" ht="26.25" customHeight="1">
      <c r="A49" s="97"/>
      <c r="B49" s="97"/>
      <c r="C49" s="35"/>
      <c r="D49" s="38"/>
      <c r="E49" s="36"/>
    </row>
    <row r="50" spans="1:5" ht="12.75">
      <c r="A50" s="30"/>
      <c r="B50" s="30"/>
      <c r="C50" s="3"/>
      <c r="D50" s="37"/>
      <c r="E50" s="36"/>
    </row>
    <row r="67" ht="12.75">
      <c r="D67" t="s">
        <v>1</v>
      </c>
    </row>
  </sheetData>
  <sheetProtection/>
  <mergeCells count="9">
    <mergeCell ref="A45:B45"/>
    <mergeCell ref="A47:B47"/>
    <mergeCell ref="A49:B49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49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50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6.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D13+D17+D27</f>
        <v>57615</v>
      </c>
      <c r="E12" s="57">
        <v>1</v>
      </c>
    </row>
    <row r="13" spans="1:5" ht="15">
      <c r="A13" s="9" t="s">
        <v>5</v>
      </c>
      <c r="B13" s="43" t="s">
        <v>15</v>
      </c>
      <c r="C13" s="32" t="s">
        <v>2</v>
      </c>
      <c r="D13" s="22">
        <v>2615</v>
      </c>
      <c r="E13" s="45">
        <f>D13/D12</f>
        <v>0.045387485897769676</v>
      </c>
    </row>
    <row r="14" spans="1:5" ht="9" customHeight="1">
      <c r="A14" s="9"/>
      <c r="B14" s="43"/>
      <c r="C14" s="32"/>
      <c r="D14" s="20"/>
      <c r="E14" s="25"/>
    </row>
    <row r="15" spans="1:5" ht="14.25">
      <c r="A15" s="6"/>
      <c r="B15" s="33"/>
      <c r="C15" s="5" t="s">
        <v>14</v>
      </c>
      <c r="D15" s="10">
        <v>2615</v>
      </c>
      <c r="E15" s="25"/>
    </row>
    <row r="16" spans="1:5" ht="14.25">
      <c r="A16" s="4"/>
      <c r="B16" s="52"/>
      <c r="C16" s="53"/>
      <c r="D16" s="21"/>
      <c r="E16" s="26"/>
    </row>
    <row r="17" spans="1:5" ht="45">
      <c r="A17" s="6"/>
      <c r="B17" s="32" t="s">
        <v>20</v>
      </c>
      <c r="C17" s="32" t="s">
        <v>2</v>
      </c>
      <c r="D17" s="20">
        <v>18000</v>
      </c>
      <c r="E17" s="45">
        <f>D17/D12</f>
        <v>0.31241864097891175</v>
      </c>
    </row>
    <row r="18" spans="1:5" ht="14.25">
      <c r="A18" s="6"/>
      <c r="B18" s="33"/>
      <c r="C18" s="5"/>
      <c r="D18" s="10"/>
      <c r="E18" s="25"/>
    </row>
    <row r="19" spans="1:5" ht="28.5">
      <c r="A19" s="6"/>
      <c r="B19" s="33"/>
      <c r="C19" s="5" t="s">
        <v>16</v>
      </c>
      <c r="D19" s="10">
        <v>2000</v>
      </c>
      <c r="E19" s="25"/>
    </row>
    <row r="20" spans="1:5" ht="14.25">
      <c r="A20" s="6"/>
      <c r="B20" s="33"/>
      <c r="C20" s="5" t="s">
        <v>17</v>
      </c>
      <c r="D20" s="10">
        <v>2000</v>
      </c>
      <c r="E20" s="25"/>
    </row>
    <row r="21" spans="1:5" ht="14.25">
      <c r="A21" s="6"/>
      <c r="B21" s="33"/>
      <c r="C21" s="5" t="s">
        <v>21</v>
      </c>
      <c r="D21" s="10">
        <v>2000</v>
      </c>
      <c r="E21" s="25"/>
    </row>
    <row r="22" spans="1:5" ht="14.25">
      <c r="A22" s="6"/>
      <c r="B22" s="33"/>
      <c r="C22" s="5" t="s">
        <v>22</v>
      </c>
      <c r="D22" s="10">
        <v>3000</v>
      </c>
      <c r="E22" s="25"/>
    </row>
    <row r="23" spans="1:5" ht="14.25">
      <c r="A23" s="6"/>
      <c r="B23" s="33"/>
      <c r="C23" s="5" t="s">
        <v>23</v>
      </c>
      <c r="D23" s="10">
        <v>3000</v>
      </c>
      <c r="E23" s="25"/>
    </row>
    <row r="24" spans="1:5" ht="14.25">
      <c r="A24" s="6"/>
      <c r="B24" s="33"/>
      <c r="C24" s="5" t="s">
        <v>24</v>
      </c>
      <c r="D24" s="10">
        <v>3000</v>
      </c>
      <c r="E24" s="25"/>
    </row>
    <row r="25" spans="1:5" ht="14.25">
      <c r="A25" s="6"/>
      <c r="B25" s="33"/>
      <c r="C25" s="5" t="s">
        <v>30</v>
      </c>
      <c r="D25" s="10">
        <v>3000</v>
      </c>
      <c r="E25" s="25"/>
    </row>
    <row r="26" spans="1:5" ht="14.25">
      <c r="A26" s="4"/>
      <c r="B26" s="54"/>
      <c r="C26" s="55"/>
      <c r="D26" s="21"/>
      <c r="E26" s="26"/>
    </row>
    <row r="27" spans="1:5" ht="15">
      <c r="A27" s="6"/>
      <c r="B27" s="33" t="s">
        <v>25</v>
      </c>
      <c r="C27" s="5"/>
      <c r="D27" s="20">
        <v>37000</v>
      </c>
      <c r="E27" s="45">
        <f>D27/D12</f>
        <v>0.6421938731233185</v>
      </c>
    </row>
    <row r="28" spans="1:5" ht="14.25">
      <c r="A28" s="6"/>
      <c r="B28" s="33"/>
      <c r="C28" s="5"/>
      <c r="D28" s="10"/>
      <c r="E28" s="25"/>
    </row>
    <row r="29" spans="1:5" ht="16.5" customHeight="1">
      <c r="A29" s="6"/>
      <c r="B29" s="33"/>
      <c r="C29" s="5" t="s">
        <v>16</v>
      </c>
      <c r="D29" s="10">
        <v>3000</v>
      </c>
      <c r="E29" s="25"/>
    </row>
    <row r="30" spans="1:5" ht="14.25">
      <c r="A30" s="6"/>
      <c r="B30" s="33"/>
      <c r="C30" s="5" t="s">
        <v>17</v>
      </c>
      <c r="D30" s="10">
        <v>3000</v>
      </c>
      <c r="E30" s="25"/>
    </row>
    <row r="31" spans="1:5" ht="14.25">
      <c r="A31" s="6"/>
      <c r="B31" s="33"/>
      <c r="C31" s="5" t="s">
        <v>21</v>
      </c>
      <c r="D31" s="10">
        <v>3000</v>
      </c>
      <c r="E31" s="25"/>
    </row>
    <row r="32" spans="1:5" ht="14.25">
      <c r="A32" s="6"/>
      <c r="B32" s="33"/>
      <c r="C32" s="5" t="s">
        <v>22</v>
      </c>
      <c r="D32" s="10">
        <v>3000</v>
      </c>
      <c r="E32" s="25"/>
    </row>
    <row r="33" spans="1:5" ht="14.25" customHeight="1">
      <c r="A33" s="6"/>
      <c r="B33" s="33"/>
      <c r="C33" s="5" t="s">
        <v>26</v>
      </c>
      <c r="D33" s="10">
        <v>3000</v>
      </c>
      <c r="E33" s="25"/>
    </row>
    <row r="34" spans="1:5" ht="14.25">
      <c r="A34" s="6"/>
      <c r="B34" s="33"/>
      <c r="C34" s="5" t="s">
        <v>27</v>
      </c>
      <c r="D34" s="10">
        <v>3000</v>
      </c>
      <c r="E34" s="25"/>
    </row>
    <row r="35" spans="1:5" ht="14.25">
      <c r="A35" s="6"/>
      <c r="B35" s="33"/>
      <c r="C35" s="5" t="s">
        <v>28</v>
      </c>
      <c r="D35" s="10">
        <v>3000</v>
      </c>
      <c r="E35" s="25"/>
    </row>
    <row r="36" spans="1:5" ht="14.25">
      <c r="A36" s="6"/>
      <c r="B36" s="33"/>
      <c r="C36" s="5" t="s">
        <v>29</v>
      </c>
      <c r="D36" s="10">
        <v>3000</v>
      </c>
      <c r="E36" s="25"/>
    </row>
    <row r="37" spans="1:5" ht="14.25">
      <c r="A37" s="6"/>
      <c r="B37" s="33"/>
      <c r="C37" s="5" t="s">
        <v>31</v>
      </c>
      <c r="D37" s="10">
        <v>4000</v>
      </c>
      <c r="E37" s="25"/>
    </row>
    <row r="38" spans="1:5" ht="14.25">
      <c r="A38" s="6"/>
      <c r="B38" s="33"/>
      <c r="C38" s="5" t="s">
        <v>32</v>
      </c>
      <c r="D38" s="10">
        <v>4000</v>
      </c>
      <c r="E38" s="25"/>
    </row>
    <row r="39" spans="1:5" ht="14.25">
      <c r="A39" s="6"/>
      <c r="B39" s="33"/>
      <c r="C39" s="5" t="s">
        <v>33</v>
      </c>
      <c r="D39" s="10">
        <v>5000</v>
      </c>
      <c r="E39" s="25"/>
    </row>
    <row r="40" spans="1:5" ht="0.75" customHeight="1">
      <c r="A40" s="6"/>
      <c r="B40" s="33"/>
      <c r="C40" s="5"/>
      <c r="D40" s="10"/>
      <c r="E40" s="25"/>
    </row>
    <row r="41" spans="1:5" ht="15" thickBot="1">
      <c r="A41" s="11" t="s">
        <v>3</v>
      </c>
      <c r="B41" s="16" t="s">
        <v>2</v>
      </c>
      <c r="C41" s="16" t="s">
        <v>2</v>
      </c>
      <c r="D41" s="23" t="s">
        <v>2</v>
      </c>
      <c r="E41" s="28"/>
    </row>
    <row r="42" spans="1:5" ht="15.75" thickBot="1">
      <c r="A42" s="17" t="s">
        <v>0</v>
      </c>
      <c r="B42" s="34"/>
      <c r="C42" s="2"/>
      <c r="D42" s="42">
        <f>D12</f>
        <v>57615</v>
      </c>
      <c r="E42" s="29">
        <v>100</v>
      </c>
    </row>
    <row r="43" spans="1:4" ht="7.5" customHeight="1">
      <c r="A43" s="1"/>
      <c r="B43" s="1"/>
      <c r="C43" s="1"/>
      <c r="D43" s="31"/>
    </row>
    <row r="44" spans="1:5" ht="13.5" customHeight="1">
      <c r="A44" s="96" t="s">
        <v>42</v>
      </c>
      <c r="B44" s="96"/>
      <c r="C44" s="50"/>
      <c r="D44" s="51" t="s">
        <v>43</v>
      </c>
      <c r="E44" s="36"/>
    </row>
    <row r="45" ht="15.75" customHeight="1">
      <c r="E45" s="36"/>
    </row>
    <row r="46" spans="1:5" ht="14.25" customHeight="1">
      <c r="A46" s="97"/>
      <c r="B46" s="97"/>
      <c r="C46" s="35"/>
      <c r="D46" s="37"/>
      <c r="E46" s="36"/>
    </row>
    <row r="47" spans="1:4" ht="7.5" customHeight="1">
      <c r="A47" s="30"/>
      <c r="B47" s="30"/>
      <c r="C47" s="3"/>
      <c r="D47" s="3"/>
    </row>
    <row r="48" spans="1:5" ht="26.25" customHeight="1">
      <c r="A48" s="97"/>
      <c r="B48" s="97"/>
      <c r="C48" s="35"/>
      <c r="D48" s="38"/>
      <c r="E48" s="36"/>
    </row>
    <row r="49" spans="1:5" ht="12.75">
      <c r="A49" s="30"/>
      <c r="B49" s="30"/>
      <c r="C49" s="3"/>
      <c r="D49" s="37"/>
      <c r="E49" s="36"/>
    </row>
    <row r="66" ht="12.75">
      <c r="D66" t="s">
        <v>1</v>
      </c>
    </row>
  </sheetData>
  <sheetProtection/>
  <mergeCells count="9">
    <mergeCell ref="A44:B44"/>
    <mergeCell ref="A46:B46"/>
    <mergeCell ref="A48:B48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64" sqref="A64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51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53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6.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D13+D28+D38</f>
        <v>100000</v>
      </c>
      <c r="E12" s="57">
        <v>1</v>
      </c>
    </row>
    <row r="13" spans="1:5" ht="15">
      <c r="A13" s="9" t="s">
        <v>5</v>
      </c>
      <c r="B13" s="43" t="s">
        <v>52</v>
      </c>
      <c r="C13" s="32" t="s">
        <v>2</v>
      </c>
      <c r="D13" s="22">
        <v>45000</v>
      </c>
      <c r="E13" s="45">
        <f>D13/D12</f>
        <v>0.45</v>
      </c>
    </row>
    <row r="14" spans="1:5" ht="9" customHeight="1">
      <c r="A14" s="9"/>
      <c r="B14" s="43"/>
      <c r="C14" s="32"/>
      <c r="D14" s="20"/>
      <c r="E14" s="25"/>
    </row>
    <row r="15" spans="1:5" ht="18.75" customHeight="1">
      <c r="A15" s="6"/>
      <c r="B15" s="33"/>
      <c r="C15" s="5" t="s">
        <v>26</v>
      </c>
      <c r="D15" s="10">
        <v>4000</v>
      </c>
      <c r="E15" s="25"/>
    </row>
    <row r="16" spans="1:5" ht="14.25">
      <c r="A16" s="6"/>
      <c r="B16" s="33"/>
      <c r="C16" s="5" t="s">
        <v>27</v>
      </c>
      <c r="D16" s="10">
        <v>4000</v>
      </c>
      <c r="E16" s="25"/>
    </row>
    <row r="17" spans="1:5" ht="14.25">
      <c r="A17" s="6"/>
      <c r="B17" s="33"/>
      <c r="C17" s="5" t="s">
        <v>28</v>
      </c>
      <c r="D17" s="10">
        <v>4000</v>
      </c>
      <c r="E17" s="25"/>
    </row>
    <row r="18" spans="1:5" ht="14.25">
      <c r="A18" s="6"/>
      <c r="B18" s="33"/>
      <c r="C18" s="5" t="s">
        <v>29</v>
      </c>
      <c r="D18" s="10">
        <v>3000</v>
      </c>
      <c r="E18" s="25"/>
    </row>
    <row r="19" spans="1:5" ht="14.25" customHeight="1">
      <c r="A19" s="6"/>
      <c r="B19" s="33"/>
      <c r="C19" s="5" t="s">
        <v>54</v>
      </c>
      <c r="D19" s="10">
        <v>4000</v>
      </c>
      <c r="E19" s="25"/>
    </row>
    <row r="20" spans="1:5" ht="14.25">
      <c r="A20" s="6"/>
      <c r="B20" s="33"/>
      <c r="C20" s="5" t="s">
        <v>55</v>
      </c>
      <c r="D20" s="10">
        <v>4000</v>
      </c>
      <c r="E20" s="25"/>
    </row>
    <row r="21" spans="1:5" ht="14.25">
      <c r="A21" s="6"/>
      <c r="B21" s="33"/>
      <c r="C21" s="5" t="s">
        <v>56</v>
      </c>
      <c r="D21" s="10">
        <v>4000</v>
      </c>
      <c r="E21" s="25"/>
    </row>
    <row r="22" spans="1:5" ht="14.25">
      <c r="A22" s="6"/>
      <c r="B22" s="33"/>
      <c r="C22" s="5" t="s">
        <v>57</v>
      </c>
      <c r="D22" s="10">
        <v>3000</v>
      </c>
      <c r="E22" s="25"/>
    </row>
    <row r="23" spans="1:5" ht="14.25">
      <c r="A23" s="6"/>
      <c r="B23" s="33"/>
      <c r="C23" s="58" t="s">
        <v>58</v>
      </c>
      <c r="D23" s="10">
        <v>4000</v>
      </c>
      <c r="E23" s="25"/>
    </row>
    <row r="24" spans="1:5" ht="14.25">
      <c r="A24" s="6"/>
      <c r="B24" s="33"/>
      <c r="C24" s="5" t="s">
        <v>59</v>
      </c>
      <c r="D24" s="10">
        <v>4000</v>
      </c>
      <c r="E24" s="25"/>
    </row>
    <row r="25" spans="1:5" ht="14.25">
      <c r="A25" s="6"/>
      <c r="B25" s="33"/>
      <c r="C25" s="5" t="s">
        <v>60</v>
      </c>
      <c r="D25" s="10">
        <v>4000</v>
      </c>
      <c r="E25" s="25"/>
    </row>
    <row r="26" spans="1:5" ht="14.25">
      <c r="A26" s="6"/>
      <c r="B26" s="33"/>
      <c r="C26" s="5" t="s">
        <v>61</v>
      </c>
      <c r="D26" s="10">
        <v>3000</v>
      </c>
      <c r="E26" s="25"/>
    </row>
    <row r="27" spans="1:5" ht="13.5" customHeight="1">
      <c r="A27" s="4"/>
      <c r="B27" s="52"/>
      <c r="C27" s="53"/>
      <c r="D27" s="21"/>
      <c r="E27" s="26"/>
    </row>
    <row r="28" spans="1:5" ht="45">
      <c r="A28" s="6"/>
      <c r="B28" s="32" t="s">
        <v>20</v>
      </c>
      <c r="C28" s="32" t="s">
        <v>2</v>
      </c>
      <c r="D28" s="20">
        <v>18000</v>
      </c>
      <c r="E28" s="45">
        <f>D28/D12</f>
        <v>0.18</v>
      </c>
    </row>
    <row r="29" spans="1:5" ht="14.25">
      <c r="A29" s="6"/>
      <c r="B29" s="33"/>
      <c r="C29" s="5"/>
      <c r="D29" s="10"/>
      <c r="E29" s="25"/>
    </row>
    <row r="30" spans="1:5" ht="16.5" customHeight="1">
      <c r="A30" s="6"/>
      <c r="B30" s="33"/>
      <c r="C30" s="5" t="s">
        <v>16</v>
      </c>
      <c r="D30" s="10">
        <v>2000</v>
      </c>
      <c r="E30" s="25"/>
    </row>
    <row r="31" spans="1:5" ht="14.25">
      <c r="A31" s="6"/>
      <c r="B31" s="33"/>
      <c r="C31" s="5" t="s">
        <v>17</v>
      </c>
      <c r="D31" s="10">
        <v>2000</v>
      </c>
      <c r="E31" s="25"/>
    </row>
    <row r="32" spans="1:5" ht="14.25">
      <c r="A32" s="6"/>
      <c r="B32" s="33"/>
      <c r="C32" s="5" t="s">
        <v>21</v>
      </c>
      <c r="D32" s="10">
        <v>2000</v>
      </c>
      <c r="E32" s="25"/>
    </row>
    <row r="33" spans="1:5" ht="14.25">
      <c r="A33" s="6"/>
      <c r="B33" s="33"/>
      <c r="C33" s="5" t="s">
        <v>22</v>
      </c>
      <c r="D33" s="10">
        <v>3000</v>
      </c>
      <c r="E33" s="25"/>
    </row>
    <row r="34" spans="1:5" ht="14.25">
      <c r="A34" s="6"/>
      <c r="B34" s="33"/>
      <c r="C34" s="5" t="s">
        <v>23</v>
      </c>
      <c r="D34" s="10">
        <v>3000</v>
      </c>
      <c r="E34" s="25"/>
    </row>
    <row r="35" spans="1:5" ht="14.25">
      <c r="A35" s="6"/>
      <c r="B35" s="33"/>
      <c r="C35" s="5" t="s">
        <v>24</v>
      </c>
      <c r="D35" s="10">
        <v>3000</v>
      </c>
      <c r="E35" s="25"/>
    </row>
    <row r="36" spans="1:5" ht="14.25">
      <c r="A36" s="6"/>
      <c r="B36" s="33"/>
      <c r="C36" s="5" t="s">
        <v>30</v>
      </c>
      <c r="D36" s="10">
        <v>3000</v>
      </c>
      <c r="E36" s="25"/>
    </row>
    <row r="37" spans="1:5" ht="14.25">
      <c r="A37" s="4"/>
      <c r="B37" s="54"/>
      <c r="C37" s="55"/>
      <c r="D37" s="21"/>
      <c r="E37" s="26"/>
    </row>
    <row r="38" spans="1:5" ht="15">
      <c r="A38" s="6"/>
      <c r="B38" s="33" t="s">
        <v>25</v>
      </c>
      <c r="C38" s="5"/>
      <c r="D38" s="20">
        <v>37000</v>
      </c>
      <c r="E38" s="45">
        <f>D38/D12</f>
        <v>0.37</v>
      </c>
    </row>
    <row r="39" spans="1:5" ht="14.25">
      <c r="A39" s="6"/>
      <c r="B39" s="33"/>
      <c r="C39" s="5"/>
      <c r="D39" s="10"/>
      <c r="E39" s="25"/>
    </row>
    <row r="40" spans="1:5" ht="16.5" customHeight="1">
      <c r="A40" s="6"/>
      <c r="B40" s="33"/>
      <c r="C40" s="5" t="s">
        <v>16</v>
      </c>
      <c r="D40" s="10">
        <v>3000</v>
      </c>
      <c r="E40" s="25"/>
    </row>
    <row r="41" spans="1:5" ht="14.25">
      <c r="A41" s="6"/>
      <c r="B41" s="33"/>
      <c r="C41" s="5" t="s">
        <v>17</v>
      </c>
      <c r="D41" s="10">
        <v>3000</v>
      </c>
      <c r="E41" s="25"/>
    </row>
    <row r="42" spans="1:5" ht="14.25">
      <c r="A42" s="6"/>
      <c r="B42" s="33"/>
      <c r="C42" s="5" t="s">
        <v>21</v>
      </c>
      <c r="D42" s="10">
        <v>3000</v>
      </c>
      <c r="E42" s="25"/>
    </row>
    <row r="43" spans="1:5" ht="14.25">
      <c r="A43" s="6"/>
      <c r="B43" s="33"/>
      <c r="C43" s="5" t="s">
        <v>22</v>
      </c>
      <c r="D43" s="10">
        <v>3000</v>
      </c>
      <c r="E43" s="25"/>
    </row>
    <row r="44" spans="1:5" ht="14.25" customHeight="1">
      <c r="A44" s="6"/>
      <c r="B44" s="33"/>
      <c r="C44" s="5" t="s">
        <v>26</v>
      </c>
      <c r="D44" s="10">
        <v>3000</v>
      </c>
      <c r="E44" s="25"/>
    </row>
    <row r="45" spans="1:5" ht="14.25">
      <c r="A45" s="6"/>
      <c r="B45" s="33"/>
      <c r="C45" s="5" t="s">
        <v>27</v>
      </c>
      <c r="D45" s="10">
        <v>3000</v>
      </c>
      <c r="E45" s="25"/>
    </row>
    <row r="46" spans="1:5" ht="14.25">
      <c r="A46" s="6"/>
      <c r="B46" s="33"/>
      <c r="C46" s="5" t="s">
        <v>28</v>
      </c>
      <c r="D46" s="10">
        <v>3000</v>
      </c>
      <c r="E46" s="25"/>
    </row>
    <row r="47" spans="1:5" ht="14.25">
      <c r="A47" s="6"/>
      <c r="B47" s="33"/>
      <c r="C47" s="5" t="s">
        <v>29</v>
      </c>
      <c r="D47" s="10">
        <v>3000</v>
      </c>
      <c r="E47" s="25"/>
    </row>
    <row r="48" spans="1:5" ht="14.25">
      <c r="A48" s="6"/>
      <c r="B48" s="33"/>
      <c r="C48" s="5" t="s">
        <v>31</v>
      </c>
      <c r="D48" s="10">
        <v>4000</v>
      </c>
      <c r="E48" s="25"/>
    </row>
    <row r="49" spans="1:5" ht="14.25">
      <c r="A49" s="6"/>
      <c r="B49" s="33"/>
      <c r="C49" s="5" t="s">
        <v>32</v>
      </c>
      <c r="D49" s="10">
        <v>4000</v>
      </c>
      <c r="E49" s="25"/>
    </row>
    <row r="50" spans="1:5" ht="14.25">
      <c r="A50" s="6"/>
      <c r="B50" s="33"/>
      <c r="C50" s="5" t="s">
        <v>33</v>
      </c>
      <c r="D50" s="10">
        <v>5000</v>
      </c>
      <c r="E50" s="25"/>
    </row>
    <row r="51" spans="1:5" ht="0.75" customHeight="1">
      <c r="A51" s="6"/>
      <c r="B51" s="33"/>
      <c r="C51" s="5"/>
      <c r="D51" s="10"/>
      <c r="E51" s="25"/>
    </row>
    <row r="52" spans="1:5" ht="15" thickBot="1">
      <c r="A52" s="11" t="s">
        <v>3</v>
      </c>
      <c r="B52" s="16" t="s">
        <v>2</v>
      </c>
      <c r="C52" s="16" t="s">
        <v>2</v>
      </c>
      <c r="D52" s="23" t="s">
        <v>2</v>
      </c>
      <c r="E52" s="28"/>
    </row>
    <row r="53" spans="1:5" ht="15.75" thickBot="1">
      <c r="A53" s="17" t="s">
        <v>0</v>
      </c>
      <c r="B53" s="34"/>
      <c r="C53" s="2"/>
      <c r="D53" s="42">
        <f>D12</f>
        <v>100000</v>
      </c>
      <c r="E53" s="29">
        <v>100</v>
      </c>
    </row>
    <row r="54" spans="1:4" ht="21.75" customHeight="1">
      <c r="A54" s="1"/>
      <c r="B54" s="1"/>
      <c r="C54" s="1"/>
      <c r="D54" s="31"/>
    </row>
    <row r="55" spans="1:5" ht="13.5" customHeight="1">
      <c r="A55" s="96" t="s">
        <v>42</v>
      </c>
      <c r="B55" s="96"/>
      <c r="C55" s="50"/>
      <c r="D55" s="51" t="s">
        <v>62</v>
      </c>
      <c r="E55" s="36"/>
    </row>
    <row r="56" ht="15.75" customHeight="1">
      <c r="E56" s="36"/>
    </row>
    <row r="57" spans="1:5" ht="21" customHeight="1">
      <c r="A57" s="97" t="s">
        <v>63</v>
      </c>
      <c r="B57" s="97"/>
      <c r="C57" s="35"/>
      <c r="D57" s="37"/>
      <c r="E57" s="36"/>
    </row>
    <row r="58" spans="1:4" ht="7.5" customHeight="1">
      <c r="A58" s="30"/>
      <c r="B58" s="30"/>
      <c r="C58" s="3"/>
      <c r="D58" s="3"/>
    </row>
    <row r="59" spans="1:5" ht="26.25" customHeight="1">
      <c r="A59" s="97"/>
      <c r="B59" s="97"/>
      <c r="C59" s="35"/>
      <c r="D59" s="38"/>
      <c r="E59" s="36"/>
    </row>
    <row r="60" spans="1:5" ht="12.75">
      <c r="A60" s="30"/>
      <c r="B60" s="30"/>
      <c r="C60" s="3"/>
      <c r="D60" s="37"/>
      <c r="E60" s="36"/>
    </row>
    <row r="77" ht="12.75">
      <c r="D77" t="s">
        <v>1</v>
      </c>
    </row>
  </sheetData>
  <sheetProtection/>
  <mergeCells count="9">
    <mergeCell ref="A55:B55"/>
    <mergeCell ref="A57:B57"/>
    <mergeCell ref="A59:B59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6">
      <selection activeCell="D48" sqref="D48"/>
    </sheetView>
  </sheetViews>
  <sheetFormatPr defaultColWidth="9.00390625" defaultRowHeight="12.75"/>
  <cols>
    <col min="1" max="1" width="38.625" style="0" customWidth="1"/>
    <col min="2" max="2" width="17.2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96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97</v>
      </c>
      <c r="E4" s="90" t="s">
        <v>4</v>
      </c>
    </row>
    <row r="5" spans="1:5" ht="63" customHeight="1" thickBot="1">
      <c r="A5" s="88"/>
      <c r="B5" s="89"/>
      <c r="C5" s="89"/>
      <c r="D5" s="89"/>
      <c r="E5" s="91"/>
    </row>
    <row r="6" spans="1:5" ht="71.25" customHeight="1">
      <c r="A6" s="92" t="s">
        <v>9</v>
      </c>
      <c r="B6" s="64" t="s">
        <v>74</v>
      </c>
      <c r="C6" s="15" t="s">
        <v>2</v>
      </c>
      <c r="D6" s="18">
        <v>2000</v>
      </c>
      <c r="E6" s="62">
        <v>0.02</v>
      </c>
    </row>
    <row r="7" spans="1:5" ht="35.25" customHeight="1">
      <c r="A7" s="93"/>
      <c r="B7" s="48" t="s">
        <v>91</v>
      </c>
      <c r="C7" s="48"/>
      <c r="D7" s="60">
        <v>29000</v>
      </c>
      <c r="E7" s="49">
        <v>0.27</v>
      </c>
    </row>
    <row r="8" spans="1:5" ht="29.25" customHeight="1">
      <c r="A8" s="94" t="s">
        <v>5</v>
      </c>
      <c r="B8" s="59"/>
      <c r="C8" s="59" t="s">
        <v>75</v>
      </c>
      <c r="D8" s="60">
        <v>2000</v>
      </c>
      <c r="E8" s="57">
        <v>0.02</v>
      </c>
    </row>
    <row r="9" spans="1:5" ht="29.25" customHeight="1">
      <c r="A9" s="95"/>
      <c r="B9" s="48"/>
      <c r="C9" s="65" t="s">
        <v>92</v>
      </c>
      <c r="D9" s="63">
        <v>29000</v>
      </c>
      <c r="E9" s="49">
        <v>0.27</v>
      </c>
    </row>
    <row r="10" spans="1:5" ht="15" customHeight="1">
      <c r="A10" s="55" t="s">
        <v>18</v>
      </c>
      <c r="B10" s="39" t="s">
        <v>2</v>
      </c>
      <c r="C10" s="7" t="s">
        <v>2</v>
      </c>
      <c r="D10" s="19" t="s">
        <v>2</v>
      </c>
      <c r="E10" s="26"/>
    </row>
    <row r="11" spans="1:5" ht="28.5" customHeight="1">
      <c r="A11" s="12" t="s">
        <v>10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4.25">
      <c r="A12" s="4" t="s">
        <v>19</v>
      </c>
      <c r="B12" s="7" t="s">
        <v>2</v>
      </c>
      <c r="C12" s="7" t="s">
        <v>2</v>
      </c>
      <c r="D12" s="21" t="s">
        <v>2</v>
      </c>
      <c r="E12" s="25"/>
    </row>
    <row r="13" spans="1:5" ht="29.25" customHeight="1">
      <c r="A13" s="8" t="s">
        <v>11</v>
      </c>
      <c r="B13" s="13" t="s">
        <v>2</v>
      </c>
      <c r="C13" s="13" t="s">
        <v>2</v>
      </c>
      <c r="D13" s="20">
        <v>0</v>
      </c>
      <c r="E13" s="27">
        <v>0</v>
      </c>
    </row>
    <row r="14" spans="1:5" ht="15.75" customHeight="1">
      <c r="A14" s="4" t="s">
        <v>3</v>
      </c>
      <c r="B14" s="7" t="s">
        <v>2</v>
      </c>
      <c r="C14" s="7" t="s">
        <v>2</v>
      </c>
      <c r="D14" s="21" t="s">
        <v>2</v>
      </c>
      <c r="E14" s="26"/>
    </row>
    <row r="15" spans="1:5" ht="43.5" customHeight="1">
      <c r="A15" s="56" t="s">
        <v>34</v>
      </c>
      <c r="B15" s="47"/>
      <c r="C15" s="48" t="s">
        <v>2</v>
      </c>
      <c r="D15" s="44">
        <f>D16+D30+D37+D47</f>
        <v>75993.7</v>
      </c>
      <c r="E15" s="57">
        <v>0.71</v>
      </c>
    </row>
    <row r="16" spans="1:5" ht="15">
      <c r="A16" s="9" t="s">
        <v>5</v>
      </c>
      <c r="B16" s="43" t="s">
        <v>52</v>
      </c>
      <c r="C16" s="32" t="s">
        <v>2</v>
      </c>
      <c r="D16" s="22">
        <v>36993.7</v>
      </c>
      <c r="E16" s="45">
        <v>0.49</v>
      </c>
    </row>
    <row r="17" spans="1:5" ht="9" customHeight="1">
      <c r="A17" s="9"/>
      <c r="B17" s="43"/>
      <c r="C17" s="32"/>
      <c r="D17" s="20"/>
      <c r="E17" s="25"/>
    </row>
    <row r="18" spans="1:5" ht="18.75" customHeight="1" hidden="1">
      <c r="A18" s="6"/>
      <c r="B18" s="33"/>
      <c r="C18" s="5"/>
      <c r="D18" s="10"/>
      <c r="E18" s="25"/>
    </row>
    <row r="19" spans="1:5" ht="14.25">
      <c r="A19" s="6"/>
      <c r="B19" s="33"/>
      <c r="C19" s="5" t="s">
        <v>28</v>
      </c>
      <c r="D19" s="10">
        <v>3993.69</v>
      </c>
      <c r="E19" s="25"/>
    </row>
    <row r="20" spans="1:5" ht="14.25">
      <c r="A20" s="6"/>
      <c r="B20" s="33"/>
      <c r="C20" s="5" t="s">
        <v>29</v>
      </c>
      <c r="D20" s="10">
        <v>3000</v>
      </c>
      <c r="E20" s="25"/>
    </row>
    <row r="21" spans="1:5" ht="14.25" customHeight="1">
      <c r="A21" s="6"/>
      <c r="B21" s="33"/>
      <c r="C21" s="5" t="s">
        <v>54</v>
      </c>
      <c r="D21" s="10">
        <v>4000</v>
      </c>
      <c r="E21" s="25"/>
    </row>
    <row r="22" spans="1:5" ht="14.25">
      <c r="A22" s="6"/>
      <c r="B22" s="33"/>
      <c r="C22" s="5" t="s">
        <v>55</v>
      </c>
      <c r="D22" s="10">
        <v>4000</v>
      </c>
      <c r="E22" s="25"/>
    </row>
    <row r="23" spans="1:5" ht="14.25">
      <c r="A23" s="6"/>
      <c r="B23" s="33"/>
      <c r="C23" s="5" t="s">
        <v>56</v>
      </c>
      <c r="D23" s="10">
        <v>4000</v>
      </c>
      <c r="E23" s="25"/>
    </row>
    <row r="24" spans="1:5" ht="14.25">
      <c r="A24" s="6"/>
      <c r="B24" s="33"/>
      <c r="C24" s="5" t="s">
        <v>57</v>
      </c>
      <c r="D24" s="10">
        <v>3000</v>
      </c>
      <c r="E24" s="25"/>
    </row>
    <row r="25" spans="1:5" ht="14.25">
      <c r="A25" s="6"/>
      <c r="B25" s="33"/>
      <c r="C25" s="58" t="s">
        <v>58</v>
      </c>
      <c r="D25" s="10">
        <v>4000</v>
      </c>
      <c r="E25" s="25"/>
    </row>
    <row r="26" spans="1:5" ht="14.25">
      <c r="A26" s="6"/>
      <c r="B26" s="33"/>
      <c r="C26" s="5" t="s">
        <v>59</v>
      </c>
      <c r="D26" s="10">
        <v>4000</v>
      </c>
      <c r="E26" s="25"/>
    </row>
    <row r="27" spans="1:5" ht="14.25">
      <c r="A27" s="6"/>
      <c r="B27" s="33"/>
      <c r="C27" s="5" t="s">
        <v>60</v>
      </c>
      <c r="D27" s="10">
        <v>4000</v>
      </c>
      <c r="E27" s="25"/>
    </row>
    <row r="28" spans="1:5" ht="14.25">
      <c r="A28" s="6"/>
      <c r="B28" s="33"/>
      <c r="C28" s="5" t="s">
        <v>61</v>
      </c>
      <c r="D28" s="10">
        <v>3000</v>
      </c>
      <c r="E28" s="25"/>
    </row>
    <row r="29" spans="1:5" ht="13.5" customHeight="1">
      <c r="A29" s="4"/>
      <c r="B29" s="52"/>
      <c r="C29" s="53"/>
      <c r="D29" s="21"/>
      <c r="E29" s="26"/>
    </row>
    <row r="30" spans="1:5" ht="0" customHeight="1" hidden="1">
      <c r="A30" s="6"/>
      <c r="B30" s="32"/>
      <c r="C30" s="32"/>
      <c r="D30" s="20"/>
      <c r="E30" s="45"/>
    </row>
    <row r="31" spans="1:5" ht="14.25" hidden="1">
      <c r="A31" s="6"/>
      <c r="B31" s="33"/>
      <c r="C31" s="5"/>
      <c r="D31" s="10"/>
      <c r="E31" s="25"/>
    </row>
    <row r="32" spans="1:5" ht="14.25" hidden="1">
      <c r="A32" s="6"/>
      <c r="B32" s="33"/>
      <c r="C32" s="5"/>
      <c r="D32" s="10"/>
      <c r="E32" s="25"/>
    </row>
    <row r="33" spans="1:5" ht="14.25" hidden="1">
      <c r="A33" s="6"/>
      <c r="B33" s="33"/>
      <c r="C33" s="5"/>
      <c r="D33" s="10"/>
      <c r="E33" s="25"/>
    </row>
    <row r="34" spans="1:5" ht="14.25" hidden="1">
      <c r="A34" s="6"/>
      <c r="B34" s="33"/>
      <c r="C34" s="5"/>
      <c r="D34" s="10"/>
      <c r="E34" s="25"/>
    </row>
    <row r="35" spans="1:5" ht="14.25" hidden="1">
      <c r="A35" s="6"/>
      <c r="B35" s="33"/>
      <c r="C35" s="5"/>
      <c r="D35" s="10"/>
      <c r="E35" s="25"/>
    </row>
    <row r="36" spans="1:5" ht="14.25" hidden="1">
      <c r="A36" s="4"/>
      <c r="B36" s="54"/>
      <c r="C36" s="55"/>
      <c r="D36" s="21"/>
      <c r="E36" s="26"/>
    </row>
    <row r="37" spans="1:5" ht="15">
      <c r="A37" s="6"/>
      <c r="B37" s="82" t="s">
        <v>25</v>
      </c>
      <c r="C37" s="5"/>
      <c r="D37" s="20">
        <v>19000</v>
      </c>
      <c r="E37" s="80">
        <v>0.25</v>
      </c>
    </row>
    <row r="38" spans="1:5" ht="14.25">
      <c r="A38" s="6"/>
      <c r="B38" s="33"/>
      <c r="C38" s="5"/>
      <c r="D38" s="10"/>
      <c r="E38" s="78"/>
    </row>
    <row r="39" spans="1:5" ht="14.25" hidden="1">
      <c r="A39" s="6"/>
      <c r="B39" s="33"/>
      <c r="C39" s="5"/>
      <c r="D39" s="10"/>
      <c r="E39" s="78"/>
    </row>
    <row r="40" spans="1:5" ht="14.25" customHeight="1" hidden="1">
      <c r="A40" s="6"/>
      <c r="B40" s="33"/>
      <c r="C40" s="5"/>
      <c r="D40" s="10"/>
      <c r="E40" s="78"/>
    </row>
    <row r="41" spans="1:5" ht="14.25">
      <c r="A41" s="6"/>
      <c r="B41" s="33"/>
      <c r="C41" s="5" t="s">
        <v>28</v>
      </c>
      <c r="D41" s="10">
        <v>3000</v>
      </c>
      <c r="E41" s="78"/>
    </row>
    <row r="42" spans="1:5" ht="14.25">
      <c r="A42" s="6"/>
      <c r="B42" s="33"/>
      <c r="C42" s="5" t="s">
        <v>29</v>
      </c>
      <c r="D42" s="10">
        <v>3000</v>
      </c>
      <c r="E42" s="78"/>
    </row>
    <row r="43" spans="1:5" ht="14.25">
      <c r="A43" s="6"/>
      <c r="B43" s="33"/>
      <c r="C43" s="5" t="s">
        <v>31</v>
      </c>
      <c r="D43" s="10">
        <v>4000</v>
      </c>
      <c r="E43" s="78"/>
    </row>
    <row r="44" spans="1:5" ht="14.25">
      <c r="A44" s="6"/>
      <c r="B44" s="33"/>
      <c r="C44" s="5" t="s">
        <v>32</v>
      </c>
      <c r="D44" s="10">
        <v>4000</v>
      </c>
      <c r="E44" s="78"/>
    </row>
    <row r="45" spans="1:5" ht="14.25">
      <c r="A45" s="6"/>
      <c r="B45" s="33"/>
      <c r="C45" s="5" t="s">
        <v>33</v>
      </c>
      <c r="D45" s="10">
        <v>5000</v>
      </c>
      <c r="E45" s="78"/>
    </row>
    <row r="46" spans="1:5" ht="14.25">
      <c r="A46" s="67"/>
      <c r="B46" s="33"/>
      <c r="C46" s="5"/>
      <c r="D46" s="10"/>
      <c r="E46" s="79"/>
    </row>
    <row r="47" spans="1:5" ht="15.75" customHeight="1">
      <c r="A47" s="69"/>
      <c r="B47" s="83" t="s">
        <v>27</v>
      </c>
      <c r="C47" s="68"/>
      <c r="D47" s="81">
        <v>20000</v>
      </c>
      <c r="E47" s="80">
        <v>0.26</v>
      </c>
    </row>
    <row r="48" spans="1:5" ht="15.75" customHeight="1">
      <c r="A48" s="70"/>
      <c r="B48" s="33"/>
      <c r="C48" s="5"/>
      <c r="D48" s="75"/>
      <c r="E48" s="78"/>
    </row>
    <row r="49" spans="1:5" ht="15.75" customHeight="1">
      <c r="A49" s="70"/>
      <c r="B49" s="33"/>
      <c r="C49" s="5" t="s">
        <v>29</v>
      </c>
      <c r="D49" s="75">
        <v>4200</v>
      </c>
      <c r="E49" s="78"/>
    </row>
    <row r="50" spans="1:5" ht="15" customHeight="1">
      <c r="A50" s="70"/>
      <c r="B50" s="33"/>
      <c r="C50" s="5" t="s">
        <v>98</v>
      </c>
      <c r="D50" s="75">
        <v>4200</v>
      </c>
      <c r="E50" s="78"/>
    </row>
    <row r="51" spans="1:5" ht="15.75" customHeight="1">
      <c r="A51" s="70"/>
      <c r="B51" s="33"/>
      <c r="C51" s="5" t="s">
        <v>99</v>
      </c>
      <c r="D51" s="75">
        <v>4200</v>
      </c>
      <c r="E51" s="78"/>
    </row>
    <row r="52" spans="1:5" ht="15.75" customHeight="1">
      <c r="A52" s="70"/>
      <c r="B52" s="33"/>
      <c r="C52" s="5" t="s">
        <v>55</v>
      </c>
      <c r="D52" s="75">
        <v>4200</v>
      </c>
      <c r="E52" s="78"/>
    </row>
    <row r="53" spans="1:5" ht="15.75" customHeight="1">
      <c r="A53" s="70"/>
      <c r="B53" s="33"/>
      <c r="C53" s="5" t="s">
        <v>57</v>
      </c>
      <c r="D53" s="75">
        <v>3200</v>
      </c>
      <c r="E53" s="78"/>
    </row>
    <row r="54" spans="1:5" ht="15.75" customHeight="1">
      <c r="A54" s="70"/>
      <c r="B54" s="33"/>
      <c r="C54" s="5"/>
      <c r="D54" s="75"/>
      <c r="E54" s="78"/>
    </row>
    <row r="55" spans="1:5" ht="14.25">
      <c r="A55" s="71" t="s">
        <v>3</v>
      </c>
      <c r="B55" s="7" t="s">
        <v>2</v>
      </c>
      <c r="C55" s="7" t="s">
        <v>2</v>
      </c>
      <c r="D55" s="76" t="s">
        <v>2</v>
      </c>
      <c r="E55" s="79"/>
    </row>
    <row r="56" spans="1:5" ht="15.75" thickBot="1">
      <c r="A56" s="66" t="s">
        <v>0</v>
      </c>
      <c r="B56" s="72"/>
      <c r="C56" s="73"/>
      <c r="D56" s="74">
        <v>106993.7</v>
      </c>
      <c r="E56" s="77">
        <v>100</v>
      </c>
    </row>
    <row r="57" spans="1:4" ht="21.75" customHeight="1">
      <c r="A57" s="1"/>
      <c r="B57" s="1"/>
      <c r="C57" s="1"/>
      <c r="D57" s="31"/>
    </row>
    <row r="58" spans="1:5" ht="13.5" customHeight="1">
      <c r="A58" s="96" t="s">
        <v>79</v>
      </c>
      <c r="B58" s="96"/>
      <c r="C58" s="50"/>
      <c r="D58" s="51"/>
      <c r="E58" s="36"/>
    </row>
    <row r="59" spans="1:5" ht="15.75" customHeight="1">
      <c r="A59" s="96" t="s">
        <v>80</v>
      </c>
      <c r="B59" s="96"/>
      <c r="D59" s="51" t="s">
        <v>62</v>
      </c>
      <c r="E59" s="36"/>
    </row>
    <row r="60" spans="1:5" ht="21" customHeight="1">
      <c r="A60" s="97" t="s">
        <v>72</v>
      </c>
      <c r="B60" s="97"/>
      <c r="C60" s="35"/>
      <c r="D60" s="37"/>
      <c r="E60" s="36"/>
    </row>
    <row r="61" spans="1:4" ht="7.5" customHeight="1">
      <c r="A61" s="30"/>
      <c r="B61" s="30"/>
      <c r="C61" s="3"/>
      <c r="D61" s="3"/>
    </row>
    <row r="62" spans="1:5" ht="26.25" customHeight="1">
      <c r="A62" s="97"/>
      <c r="B62" s="97"/>
      <c r="C62" s="35"/>
      <c r="D62" s="38"/>
      <c r="E62" s="36"/>
    </row>
    <row r="63" spans="1:5" ht="12.75">
      <c r="A63" s="30"/>
      <c r="B63" s="30"/>
      <c r="C63" s="3"/>
      <c r="D63" s="37"/>
      <c r="E63" s="36"/>
    </row>
    <row r="80" ht="12.75">
      <c r="D80" t="s">
        <v>1</v>
      </c>
    </row>
  </sheetData>
  <sheetProtection/>
  <mergeCells count="12">
    <mergeCell ref="A6:A7"/>
    <mergeCell ref="A8:A9"/>
    <mergeCell ref="A58:B58"/>
    <mergeCell ref="A59:B59"/>
    <mergeCell ref="A60:B60"/>
    <mergeCell ref="A62:B62"/>
    <mergeCell ref="A1:E2"/>
    <mergeCell ref="A4:A5"/>
    <mergeCell ref="B4:B5"/>
    <mergeCell ref="C4:C5"/>
    <mergeCell ref="D4:D5"/>
    <mergeCell ref="E4:E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64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65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6.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D13+D28+D38</f>
        <v>100000</v>
      </c>
      <c r="E12" s="57">
        <v>1</v>
      </c>
    </row>
    <row r="13" spans="1:5" ht="15">
      <c r="A13" s="9" t="s">
        <v>5</v>
      </c>
      <c r="B13" s="43" t="s">
        <v>52</v>
      </c>
      <c r="C13" s="32" t="s">
        <v>2</v>
      </c>
      <c r="D13" s="22">
        <v>45000</v>
      </c>
      <c r="E13" s="45">
        <f>D13/D12</f>
        <v>0.45</v>
      </c>
    </row>
    <row r="14" spans="1:5" ht="9" customHeight="1">
      <c r="A14" s="9"/>
      <c r="B14" s="43"/>
      <c r="C14" s="32"/>
      <c r="D14" s="20"/>
      <c r="E14" s="25"/>
    </row>
    <row r="15" spans="1:5" ht="18.75" customHeight="1">
      <c r="A15" s="6"/>
      <c r="B15" s="33"/>
      <c r="C15" s="5" t="s">
        <v>26</v>
      </c>
      <c r="D15" s="10">
        <v>4000</v>
      </c>
      <c r="E15" s="25"/>
    </row>
    <row r="16" spans="1:5" ht="14.25">
      <c r="A16" s="6"/>
      <c r="B16" s="33"/>
      <c r="C16" s="5" t="s">
        <v>27</v>
      </c>
      <c r="D16" s="10">
        <v>4000</v>
      </c>
      <c r="E16" s="25"/>
    </row>
    <row r="17" spans="1:5" ht="14.25">
      <c r="A17" s="6"/>
      <c r="B17" s="33"/>
      <c r="C17" s="5" t="s">
        <v>28</v>
      </c>
      <c r="D17" s="10">
        <v>4000</v>
      </c>
      <c r="E17" s="25"/>
    </row>
    <row r="18" spans="1:5" ht="14.25">
      <c r="A18" s="6"/>
      <c r="B18" s="33"/>
      <c r="C18" s="5" t="s">
        <v>29</v>
      </c>
      <c r="D18" s="10">
        <v>3000</v>
      </c>
      <c r="E18" s="25"/>
    </row>
    <row r="19" spans="1:5" ht="14.25" customHeight="1">
      <c r="A19" s="6"/>
      <c r="B19" s="33"/>
      <c r="C19" s="5" t="s">
        <v>54</v>
      </c>
      <c r="D19" s="10">
        <v>4000</v>
      </c>
      <c r="E19" s="25"/>
    </row>
    <row r="20" spans="1:5" ht="14.25">
      <c r="A20" s="6"/>
      <c r="B20" s="33"/>
      <c r="C20" s="5" t="s">
        <v>55</v>
      </c>
      <c r="D20" s="10">
        <v>4000</v>
      </c>
      <c r="E20" s="25"/>
    </row>
    <row r="21" spans="1:5" ht="14.25">
      <c r="A21" s="6"/>
      <c r="B21" s="33"/>
      <c r="C21" s="5" t="s">
        <v>56</v>
      </c>
      <c r="D21" s="10">
        <v>4000</v>
      </c>
      <c r="E21" s="25"/>
    </row>
    <row r="22" spans="1:5" ht="14.25">
      <c r="A22" s="6"/>
      <c r="B22" s="33"/>
      <c r="C22" s="5" t="s">
        <v>57</v>
      </c>
      <c r="D22" s="10">
        <v>3000</v>
      </c>
      <c r="E22" s="25"/>
    </row>
    <row r="23" spans="1:5" ht="14.25">
      <c r="A23" s="6"/>
      <c r="B23" s="33"/>
      <c r="C23" s="58" t="s">
        <v>58</v>
      </c>
      <c r="D23" s="10">
        <v>4000</v>
      </c>
      <c r="E23" s="25"/>
    </row>
    <row r="24" spans="1:5" ht="14.25">
      <c r="A24" s="6"/>
      <c r="B24" s="33"/>
      <c r="C24" s="5" t="s">
        <v>59</v>
      </c>
      <c r="D24" s="10">
        <v>4000</v>
      </c>
      <c r="E24" s="25"/>
    </row>
    <row r="25" spans="1:5" ht="14.25">
      <c r="A25" s="6"/>
      <c r="B25" s="33"/>
      <c r="C25" s="5" t="s">
        <v>60</v>
      </c>
      <c r="D25" s="10">
        <v>4000</v>
      </c>
      <c r="E25" s="25"/>
    </row>
    <row r="26" spans="1:5" ht="14.25">
      <c r="A26" s="6"/>
      <c r="B26" s="33"/>
      <c r="C26" s="5" t="s">
        <v>61</v>
      </c>
      <c r="D26" s="10">
        <v>3000</v>
      </c>
      <c r="E26" s="25"/>
    </row>
    <row r="27" spans="1:5" ht="13.5" customHeight="1">
      <c r="A27" s="4"/>
      <c r="B27" s="52"/>
      <c r="C27" s="53"/>
      <c r="D27" s="21"/>
      <c r="E27" s="26"/>
    </row>
    <row r="28" spans="1:5" ht="45">
      <c r="A28" s="6"/>
      <c r="B28" s="32" t="s">
        <v>20</v>
      </c>
      <c r="C28" s="32" t="s">
        <v>2</v>
      </c>
      <c r="D28" s="20">
        <v>18000</v>
      </c>
      <c r="E28" s="45">
        <f>D28/D12</f>
        <v>0.18</v>
      </c>
    </row>
    <row r="29" spans="1:5" ht="14.25">
      <c r="A29" s="6"/>
      <c r="B29" s="33"/>
      <c r="C29" s="5"/>
      <c r="D29" s="10"/>
      <c r="E29" s="25"/>
    </row>
    <row r="30" spans="1:5" ht="16.5" customHeight="1">
      <c r="A30" s="6"/>
      <c r="B30" s="33"/>
      <c r="C30" s="5" t="s">
        <v>16</v>
      </c>
      <c r="D30" s="10">
        <v>2000</v>
      </c>
      <c r="E30" s="25"/>
    </row>
    <row r="31" spans="1:5" ht="14.25">
      <c r="A31" s="6"/>
      <c r="B31" s="33"/>
      <c r="C31" s="5" t="s">
        <v>17</v>
      </c>
      <c r="D31" s="10">
        <v>2000</v>
      </c>
      <c r="E31" s="25"/>
    </row>
    <row r="32" spans="1:5" ht="14.25">
      <c r="A32" s="6"/>
      <c r="B32" s="33"/>
      <c r="C32" s="5" t="s">
        <v>21</v>
      </c>
      <c r="D32" s="10">
        <v>2000</v>
      </c>
      <c r="E32" s="25"/>
    </row>
    <row r="33" spans="1:5" ht="14.25">
      <c r="A33" s="6"/>
      <c r="B33" s="33"/>
      <c r="C33" s="5" t="s">
        <v>22</v>
      </c>
      <c r="D33" s="10">
        <v>3000</v>
      </c>
      <c r="E33" s="25"/>
    </row>
    <row r="34" spans="1:5" ht="14.25">
      <c r="A34" s="6"/>
      <c r="B34" s="33"/>
      <c r="C34" s="5" t="s">
        <v>23</v>
      </c>
      <c r="D34" s="10">
        <v>3000</v>
      </c>
      <c r="E34" s="25"/>
    </row>
    <row r="35" spans="1:5" ht="14.25">
      <c r="A35" s="6"/>
      <c r="B35" s="33"/>
      <c r="C35" s="5" t="s">
        <v>24</v>
      </c>
      <c r="D35" s="10">
        <v>3000</v>
      </c>
      <c r="E35" s="25"/>
    </row>
    <row r="36" spans="1:5" ht="14.25">
      <c r="A36" s="6"/>
      <c r="B36" s="33"/>
      <c r="C36" s="5" t="s">
        <v>30</v>
      </c>
      <c r="D36" s="10">
        <v>3000</v>
      </c>
      <c r="E36" s="25"/>
    </row>
    <row r="37" spans="1:5" ht="14.25">
      <c r="A37" s="4"/>
      <c r="B37" s="54"/>
      <c r="C37" s="55"/>
      <c r="D37" s="21"/>
      <c r="E37" s="26"/>
    </row>
    <row r="38" spans="1:5" ht="15">
      <c r="A38" s="6"/>
      <c r="B38" s="33" t="s">
        <v>25</v>
      </c>
      <c r="C38" s="5"/>
      <c r="D38" s="20">
        <v>37000</v>
      </c>
      <c r="E38" s="45">
        <f>D38/D12</f>
        <v>0.37</v>
      </c>
    </row>
    <row r="39" spans="1:5" ht="14.25">
      <c r="A39" s="6"/>
      <c r="B39" s="33"/>
      <c r="C39" s="5"/>
      <c r="D39" s="10"/>
      <c r="E39" s="25"/>
    </row>
    <row r="40" spans="1:5" ht="16.5" customHeight="1">
      <c r="A40" s="6"/>
      <c r="B40" s="33"/>
      <c r="C40" s="5" t="s">
        <v>16</v>
      </c>
      <c r="D40" s="10">
        <v>3000</v>
      </c>
      <c r="E40" s="25"/>
    </row>
    <row r="41" spans="1:5" ht="14.25">
      <c r="A41" s="6"/>
      <c r="B41" s="33"/>
      <c r="C41" s="5" t="s">
        <v>17</v>
      </c>
      <c r="D41" s="10">
        <v>3000</v>
      </c>
      <c r="E41" s="25"/>
    </row>
    <row r="42" spans="1:5" ht="14.25">
      <c r="A42" s="6"/>
      <c r="B42" s="33"/>
      <c r="C42" s="5" t="s">
        <v>21</v>
      </c>
      <c r="D42" s="10">
        <v>3000</v>
      </c>
      <c r="E42" s="25"/>
    </row>
    <row r="43" spans="1:5" ht="14.25">
      <c r="A43" s="6"/>
      <c r="B43" s="33"/>
      <c r="C43" s="5" t="s">
        <v>22</v>
      </c>
      <c r="D43" s="10">
        <v>3000</v>
      </c>
      <c r="E43" s="25"/>
    </row>
    <row r="44" spans="1:5" ht="14.25" customHeight="1">
      <c r="A44" s="6"/>
      <c r="B44" s="33"/>
      <c r="C44" s="5" t="s">
        <v>26</v>
      </c>
      <c r="D44" s="10">
        <v>3000</v>
      </c>
      <c r="E44" s="25"/>
    </row>
    <row r="45" spans="1:5" ht="14.25">
      <c r="A45" s="6"/>
      <c r="B45" s="33"/>
      <c r="C45" s="5" t="s">
        <v>27</v>
      </c>
      <c r="D45" s="10">
        <v>3000</v>
      </c>
      <c r="E45" s="25"/>
    </row>
    <row r="46" spans="1:5" ht="14.25">
      <c r="A46" s="6"/>
      <c r="B46" s="33"/>
      <c r="C46" s="5" t="s">
        <v>28</v>
      </c>
      <c r="D46" s="10">
        <v>3000</v>
      </c>
      <c r="E46" s="25"/>
    </row>
    <row r="47" spans="1:5" ht="14.25">
      <c r="A47" s="6"/>
      <c r="B47" s="33"/>
      <c r="C47" s="5" t="s">
        <v>29</v>
      </c>
      <c r="D47" s="10">
        <v>3000</v>
      </c>
      <c r="E47" s="25"/>
    </row>
    <row r="48" spans="1:5" ht="14.25">
      <c r="A48" s="6"/>
      <c r="B48" s="33"/>
      <c r="C48" s="5" t="s">
        <v>31</v>
      </c>
      <c r="D48" s="10">
        <v>4000</v>
      </c>
      <c r="E48" s="25"/>
    </row>
    <row r="49" spans="1:5" ht="14.25">
      <c r="A49" s="6"/>
      <c r="B49" s="33"/>
      <c r="C49" s="5" t="s">
        <v>32</v>
      </c>
      <c r="D49" s="10">
        <v>4000</v>
      </c>
      <c r="E49" s="25"/>
    </row>
    <row r="50" spans="1:5" ht="14.25">
      <c r="A50" s="6"/>
      <c r="B50" s="33"/>
      <c r="C50" s="5" t="s">
        <v>33</v>
      </c>
      <c r="D50" s="10">
        <v>5000</v>
      </c>
      <c r="E50" s="25"/>
    </row>
    <row r="51" spans="1:5" ht="0.75" customHeight="1">
      <c r="A51" s="6"/>
      <c r="B51" s="33"/>
      <c r="C51" s="5"/>
      <c r="D51" s="10"/>
      <c r="E51" s="25"/>
    </row>
    <row r="52" spans="1:5" ht="15" thickBot="1">
      <c r="A52" s="11" t="s">
        <v>3</v>
      </c>
      <c r="B52" s="16" t="s">
        <v>2</v>
      </c>
      <c r="C52" s="16" t="s">
        <v>2</v>
      </c>
      <c r="D52" s="23" t="s">
        <v>2</v>
      </c>
      <c r="E52" s="28"/>
    </row>
    <row r="53" spans="1:5" ht="15.75" thickBot="1">
      <c r="A53" s="17" t="s">
        <v>0</v>
      </c>
      <c r="B53" s="34"/>
      <c r="C53" s="2"/>
      <c r="D53" s="42">
        <f>D12</f>
        <v>100000</v>
      </c>
      <c r="E53" s="29">
        <v>100</v>
      </c>
    </row>
    <row r="54" spans="1:4" ht="21.75" customHeight="1">
      <c r="A54" s="1"/>
      <c r="B54" s="1"/>
      <c r="C54" s="1"/>
      <c r="D54" s="31"/>
    </row>
    <row r="55" spans="1:5" ht="13.5" customHeight="1">
      <c r="A55" s="96" t="s">
        <v>42</v>
      </c>
      <c r="B55" s="96"/>
      <c r="C55" s="50"/>
      <c r="D55" s="51" t="s">
        <v>62</v>
      </c>
      <c r="E55" s="36"/>
    </row>
    <row r="56" ht="15.75" customHeight="1">
      <c r="E56" s="36"/>
    </row>
    <row r="57" spans="1:5" ht="21" customHeight="1">
      <c r="A57" s="97" t="s">
        <v>63</v>
      </c>
      <c r="B57" s="97"/>
      <c r="C57" s="35"/>
      <c r="D57" s="37"/>
      <c r="E57" s="36"/>
    </row>
    <row r="58" spans="1:4" ht="7.5" customHeight="1">
      <c r="A58" s="30"/>
      <c r="B58" s="30"/>
      <c r="C58" s="3"/>
      <c r="D58" s="3"/>
    </row>
    <row r="59" spans="1:5" ht="26.25" customHeight="1">
      <c r="A59" s="97"/>
      <c r="B59" s="97"/>
      <c r="C59" s="35"/>
      <c r="D59" s="38"/>
      <c r="E59" s="36"/>
    </row>
    <row r="60" spans="1:5" ht="12.75">
      <c r="A60" s="30"/>
      <c r="B60" s="30"/>
      <c r="C60" s="3"/>
      <c r="D60" s="37"/>
      <c r="E60" s="36"/>
    </row>
    <row r="77" ht="12.75">
      <c r="D77" t="s">
        <v>1</v>
      </c>
    </row>
  </sheetData>
  <sheetProtection/>
  <mergeCells count="9">
    <mergeCell ref="A55:B55"/>
    <mergeCell ref="A57:B57"/>
    <mergeCell ref="A59:B59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6">
      <selection activeCell="L40" sqref="L40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66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67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6.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D13+D28+D38</f>
        <v>100000</v>
      </c>
      <c r="E12" s="57">
        <v>1</v>
      </c>
    </row>
    <row r="13" spans="1:5" ht="15">
      <c r="A13" s="9" t="s">
        <v>5</v>
      </c>
      <c r="B13" s="43" t="s">
        <v>52</v>
      </c>
      <c r="C13" s="32" t="s">
        <v>2</v>
      </c>
      <c r="D13" s="22">
        <v>45000</v>
      </c>
      <c r="E13" s="45">
        <f>D13/D12</f>
        <v>0.45</v>
      </c>
    </row>
    <row r="14" spans="1:5" ht="9" customHeight="1">
      <c r="A14" s="9"/>
      <c r="B14" s="43"/>
      <c r="C14" s="32"/>
      <c r="D14" s="20"/>
      <c r="E14" s="25"/>
    </row>
    <row r="15" spans="1:5" ht="18.75" customHeight="1">
      <c r="A15" s="6"/>
      <c r="B15" s="33"/>
      <c r="C15" s="5" t="s">
        <v>26</v>
      </c>
      <c r="D15" s="10">
        <v>4000</v>
      </c>
      <c r="E15" s="25"/>
    </row>
    <row r="16" spans="1:5" ht="14.25">
      <c r="A16" s="6"/>
      <c r="B16" s="33"/>
      <c r="C16" s="5" t="s">
        <v>27</v>
      </c>
      <c r="D16" s="10">
        <v>4000</v>
      </c>
      <c r="E16" s="25"/>
    </row>
    <row r="17" spans="1:5" ht="14.25">
      <c r="A17" s="6"/>
      <c r="B17" s="33"/>
      <c r="C17" s="5" t="s">
        <v>28</v>
      </c>
      <c r="D17" s="10">
        <v>4000</v>
      </c>
      <c r="E17" s="25"/>
    </row>
    <row r="18" spans="1:5" ht="14.25">
      <c r="A18" s="6"/>
      <c r="B18" s="33"/>
      <c r="C18" s="5" t="s">
        <v>29</v>
      </c>
      <c r="D18" s="10">
        <v>3000</v>
      </c>
      <c r="E18" s="25"/>
    </row>
    <row r="19" spans="1:5" ht="14.25" customHeight="1">
      <c r="A19" s="6"/>
      <c r="B19" s="33"/>
      <c r="C19" s="5" t="s">
        <v>54</v>
      </c>
      <c r="D19" s="10">
        <v>4000</v>
      </c>
      <c r="E19" s="25"/>
    </row>
    <row r="20" spans="1:5" ht="14.25">
      <c r="A20" s="6"/>
      <c r="B20" s="33"/>
      <c r="C20" s="5" t="s">
        <v>55</v>
      </c>
      <c r="D20" s="10">
        <v>4000</v>
      </c>
      <c r="E20" s="25"/>
    </row>
    <row r="21" spans="1:5" ht="14.25">
      <c r="A21" s="6"/>
      <c r="B21" s="33"/>
      <c r="C21" s="5" t="s">
        <v>56</v>
      </c>
      <c r="D21" s="10">
        <v>4000</v>
      </c>
      <c r="E21" s="25"/>
    </row>
    <row r="22" spans="1:5" ht="14.25">
      <c r="A22" s="6"/>
      <c r="B22" s="33"/>
      <c r="C22" s="5" t="s">
        <v>57</v>
      </c>
      <c r="D22" s="10">
        <v>3000</v>
      </c>
      <c r="E22" s="25"/>
    </row>
    <row r="23" spans="1:5" ht="14.25">
      <c r="A23" s="6"/>
      <c r="B23" s="33"/>
      <c r="C23" s="58" t="s">
        <v>58</v>
      </c>
      <c r="D23" s="10">
        <v>4000</v>
      </c>
      <c r="E23" s="25"/>
    </row>
    <row r="24" spans="1:5" ht="14.25">
      <c r="A24" s="6"/>
      <c r="B24" s="33"/>
      <c r="C24" s="5" t="s">
        <v>59</v>
      </c>
      <c r="D24" s="10">
        <v>4000</v>
      </c>
      <c r="E24" s="25"/>
    </row>
    <row r="25" spans="1:5" ht="14.25">
      <c r="A25" s="6"/>
      <c r="B25" s="33"/>
      <c r="C25" s="5" t="s">
        <v>60</v>
      </c>
      <c r="D25" s="10">
        <v>4000</v>
      </c>
      <c r="E25" s="25"/>
    </row>
    <row r="26" spans="1:5" ht="14.25">
      <c r="A26" s="6"/>
      <c r="B26" s="33"/>
      <c r="C26" s="5" t="s">
        <v>61</v>
      </c>
      <c r="D26" s="10">
        <v>3000</v>
      </c>
      <c r="E26" s="25"/>
    </row>
    <row r="27" spans="1:5" ht="13.5" customHeight="1">
      <c r="A27" s="4"/>
      <c r="B27" s="52"/>
      <c r="C27" s="53"/>
      <c r="D27" s="21"/>
      <c r="E27" s="26"/>
    </row>
    <row r="28" spans="1:5" ht="45">
      <c r="A28" s="6"/>
      <c r="B28" s="32" t="s">
        <v>20</v>
      </c>
      <c r="C28" s="32" t="s">
        <v>2</v>
      </c>
      <c r="D28" s="20">
        <v>18000</v>
      </c>
      <c r="E28" s="45">
        <f>D28/D12</f>
        <v>0.18</v>
      </c>
    </row>
    <row r="29" spans="1:5" ht="14.25">
      <c r="A29" s="6"/>
      <c r="B29" s="33"/>
      <c r="C29" s="5"/>
      <c r="D29" s="10"/>
      <c r="E29" s="25"/>
    </row>
    <row r="30" spans="1:5" ht="16.5" customHeight="1">
      <c r="A30" s="6"/>
      <c r="B30" s="33"/>
      <c r="C30" s="5" t="s">
        <v>16</v>
      </c>
      <c r="D30" s="10">
        <v>2000</v>
      </c>
      <c r="E30" s="25"/>
    </row>
    <row r="31" spans="1:5" ht="14.25">
      <c r="A31" s="6"/>
      <c r="B31" s="33"/>
      <c r="C31" s="5" t="s">
        <v>17</v>
      </c>
      <c r="D31" s="10">
        <v>2000</v>
      </c>
      <c r="E31" s="25"/>
    </row>
    <row r="32" spans="1:5" ht="14.25">
      <c r="A32" s="6"/>
      <c r="B32" s="33"/>
      <c r="C32" s="5" t="s">
        <v>21</v>
      </c>
      <c r="D32" s="10">
        <v>2000</v>
      </c>
      <c r="E32" s="25"/>
    </row>
    <row r="33" spans="1:5" ht="14.25">
      <c r="A33" s="6"/>
      <c r="B33" s="33"/>
      <c r="C33" s="5" t="s">
        <v>22</v>
      </c>
      <c r="D33" s="10">
        <v>3000</v>
      </c>
      <c r="E33" s="25"/>
    </row>
    <row r="34" spans="1:5" ht="14.25">
      <c r="A34" s="6"/>
      <c r="B34" s="33"/>
      <c r="C34" s="5" t="s">
        <v>23</v>
      </c>
      <c r="D34" s="10">
        <v>3000</v>
      </c>
      <c r="E34" s="25"/>
    </row>
    <row r="35" spans="1:5" ht="14.25">
      <c r="A35" s="6"/>
      <c r="B35" s="33"/>
      <c r="C35" s="5" t="s">
        <v>24</v>
      </c>
      <c r="D35" s="10">
        <v>3000</v>
      </c>
      <c r="E35" s="25"/>
    </row>
    <row r="36" spans="1:5" ht="14.25">
      <c r="A36" s="6"/>
      <c r="B36" s="33"/>
      <c r="C36" s="5" t="s">
        <v>30</v>
      </c>
      <c r="D36" s="10">
        <v>3000</v>
      </c>
      <c r="E36" s="25"/>
    </row>
    <row r="37" spans="1:5" ht="14.25">
      <c r="A37" s="4"/>
      <c r="B37" s="54"/>
      <c r="C37" s="55"/>
      <c r="D37" s="21"/>
      <c r="E37" s="26"/>
    </row>
    <row r="38" spans="1:5" ht="15">
      <c r="A38" s="6"/>
      <c r="B38" s="33" t="s">
        <v>25</v>
      </c>
      <c r="C38" s="5"/>
      <c r="D38" s="20">
        <v>37000</v>
      </c>
      <c r="E38" s="45">
        <f>D38/D12</f>
        <v>0.37</v>
      </c>
    </row>
    <row r="39" spans="1:5" ht="14.25">
      <c r="A39" s="6"/>
      <c r="B39" s="33"/>
      <c r="C39" s="5"/>
      <c r="D39" s="10"/>
      <c r="E39" s="25"/>
    </row>
    <row r="40" spans="1:5" ht="16.5" customHeight="1">
      <c r="A40" s="6"/>
      <c r="B40" s="33"/>
      <c r="C40" s="5" t="s">
        <v>16</v>
      </c>
      <c r="D40" s="10">
        <v>3000</v>
      </c>
      <c r="E40" s="25"/>
    </row>
    <row r="41" spans="1:5" ht="14.25">
      <c r="A41" s="6"/>
      <c r="B41" s="33"/>
      <c r="C41" s="5" t="s">
        <v>17</v>
      </c>
      <c r="D41" s="10">
        <v>3000</v>
      </c>
      <c r="E41" s="25"/>
    </row>
    <row r="42" spans="1:5" ht="14.25">
      <c r="A42" s="6"/>
      <c r="B42" s="33"/>
      <c r="C42" s="5" t="s">
        <v>21</v>
      </c>
      <c r="D42" s="10">
        <v>3000</v>
      </c>
      <c r="E42" s="25"/>
    </row>
    <row r="43" spans="1:5" ht="14.25">
      <c r="A43" s="6"/>
      <c r="B43" s="33"/>
      <c r="C43" s="5" t="s">
        <v>22</v>
      </c>
      <c r="D43" s="10">
        <v>3000</v>
      </c>
      <c r="E43" s="25"/>
    </row>
    <row r="44" spans="1:5" ht="14.25" customHeight="1">
      <c r="A44" s="6"/>
      <c r="B44" s="33"/>
      <c r="C44" s="5" t="s">
        <v>26</v>
      </c>
      <c r="D44" s="10">
        <v>3000</v>
      </c>
      <c r="E44" s="25"/>
    </row>
    <row r="45" spans="1:5" ht="14.25">
      <c r="A45" s="6"/>
      <c r="B45" s="33"/>
      <c r="C45" s="5" t="s">
        <v>27</v>
      </c>
      <c r="D45" s="10">
        <v>3000</v>
      </c>
      <c r="E45" s="25"/>
    </row>
    <row r="46" spans="1:5" ht="14.25">
      <c r="A46" s="6"/>
      <c r="B46" s="33"/>
      <c r="C46" s="5" t="s">
        <v>28</v>
      </c>
      <c r="D46" s="10">
        <v>3000</v>
      </c>
      <c r="E46" s="25"/>
    </row>
    <row r="47" spans="1:5" ht="14.25">
      <c r="A47" s="6"/>
      <c r="B47" s="33"/>
      <c r="C47" s="5" t="s">
        <v>29</v>
      </c>
      <c r="D47" s="10">
        <v>3000</v>
      </c>
      <c r="E47" s="25"/>
    </row>
    <row r="48" spans="1:5" ht="14.25">
      <c r="A48" s="6"/>
      <c r="B48" s="33"/>
      <c r="C48" s="5" t="s">
        <v>31</v>
      </c>
      <c r="D48" s="10">
        <v>4000</v>
      </c>
      <c r="E48" s="25"/>
    </row>
    <row r="49" spans="1:5" ht="14.25">
      <c r="A49" s="6"/>
      <c r="B49" s="33"/>
      <c r="C49" s="5" t="s">
        <v>32</v>
      </c>
      <c r="D49" s="10">
        <v>4000</v>
      </c>
      <c r="E49" s="25"/>
    </row>
    <row r="50" spans="1:5" ht="14.25">
      <c r="A50" s="6"/>
      <c r="B50" s="33"/>
      <c r="C50" s="5" t="s">
        <v>33</v>
      </c>
      <c r="D50" s="10">
        <v>5000</v>
      </c>
      <c r="E50" s="25"/>
    </row>
    <row r="51" spans="1:5" ht="0.75" customHeight="1">
      <c r="A51" s="6"/>
      <c r="B51" s="33"/>
      <c r="C51" s="5"/>
      <c r="D51" s="10"/>
      <c r="E51" s="25"/>
    </row>
    <row r="52" spans="1:5" ht="15" thickBot="1">
      <c r="A52" s="11" t="s">
        <v>3</v>
      </c>
      <c r="B52" s="16" t="s">
        <v>2</v>
      </c>
      <c r="C52" s="16" t="s">
        <v>2</v>
      </c>
      <c r="D52" s="23" t="s">
        <v>2</v>
      </c>
      <c r="E52" s="28"/>
    </row>
    <row r="53" spans="1:5" ht="15.75" thickBot="1">
      <c r="A53" s="17" t="s">
        <v>0</v>
      </c>
      <c r="B53" s="34"/>
      <c r="C53" s="2"/>
      <c r="D53" s="42">
        <f>D12</f>
        <v>100000</v>
      </c>
      <c r="E53" s="29">
        <v>100</v>
      </c>
    </row>
    <row r="54" spans="1:4" ht="21.75" customHeight="1">
      <c r="A54" s="1"/>
      <c r="B54" s="1"/>
      <c r="C54" s="1"/>
      <c r="D54" s="31"/>
    </row>
    <row r="55" spans="1:5" ht="13.5" customHeight="1">
      <c r="A55" s="96" t="s">
        <v>42</v>
      </c>
      <c r="B55" s="96"/>
      <c r="C55" s="50"/>
      <c r="D55" s="51" t="s">
        <v>62</v>
      </c>
      <c r="E55" s="36"/>
    </row>
    <row r="56" ht="15.75" customHeight="1">
      <c r="E56" s="36"/>
    </row>
    <row r="57" spans="1:5" ht="21" customHeight="1">
      <c r="A57" s="97" t="s">
        <v>63</v>
      </c>
      <c r="B57" s="97"/>
      <c r="C57" s="35"/>
      <c r="D57" s="37"/>
      <c r="E57" s="36"/>
    </row>
    <row r="58" spans="1:4" ht="7.5" customHeight="1">
      <c r="A58" s="30"/>
      <c r="B58" s="30"/>
      <c r="C58" s="3"/>
      <c r="D58" s="3"/>
    </row>
    <row r="59" spans="1:5" ht="26.25" customHeight="1">
      <c r="A59" s="97"/>
      <c r="B59" s="97"/>
      <c r="C59" s="35"/>
      <c r="D59" s="38"/>
      <c r="E59" s="36"/>
    </row>
    <row r="60" spans="1:5" ht="12.75">
      <c r="A60" s="30"/>
      <c r="B60" s="30"/>
      <c r="C60" s="3"/>
      <c r="D60" s="37"/>
      <c r="E60" s="36"/>
    </row>
    <row r="77" ht="12.75">
      <c r="D77" t="s">
        <v>1</v>
      </c>
    </row>
  </sheetData>
  <sheetProtection/>
  <mergeCells count="9">
    <mergeCell ref="A55:B55"/>
    <mergeCell ref="A57:B57"/>
    <mergeCell ref="A59:B59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9">
      <selection activeCell="D37" sqref="D37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68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69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6.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D13+D28+D37</f>
        <v>95000</v>
      </c>
      <c r="E12" s="57">
        <v>1</v>
      </c>
    </row>
    <row r="13" spans="1:5" ht="15">
      <c r="A13" s="9" t="s">
        <v>5</v>
      </c>
      <c r="B13" s="43" t="s">
        <v>52</v>
      </c>
      <c r="C13" s="32" t="s">
        <v>2</v>
      </c>
      <c r="D13" s="22">
        <v>45000</v>
      </c>
      <c r="E13" s="45">
        <f>D13/D12</f>
        <v>0.47368421052631576</v>
      </c>
    </row>
    <row r="14" spans="1:5" ht="9" customHeight="1">
      <c r="A14" s="9"/>
      <c r="B14" s="43"/>
      <c r="C14" s="32"/>
      <c r="D14" s="20"/>
      <c r="E14" s="25"/>
    </row>
    <row r="15" spans="1:5" ht="18.75" customHeight="1">
      <c r="A15" s="6"/>
      <c r="B15" s="33"/>
      <c r="C15" s="5" t="s">
        <v>26</v>
      </c>
      <c r="D15" s="10">
        <v>4000</v>
      </c>
      <c r="E15" s="25"/>
    </row>
    <row r="16" spans="1:5" ht="14.25">
      <c r="A16" s="6"/>
      <c r="B16" s="33"/>
      <c r="C16" s="5" t="s">
        <v>27</v>
      </c>
      <c r="D16" s="10">
        <v>4000</v>
      </c>
      <c r="E16" s="25"/>
    </row>
    <row r="17" spans="1:5" ht="14.25">
      <c r="A17" s="6"/>
      <c r="B17" s="33"/>
      <c r="C17" s="5" t="s">
        <v>28</v>
      </c>
      <c r="D17" s="10">
        <v>4000</v>
      </c>
      <c r="E17" s="25"/>
    </row>
    <row r="18" spans="1:5" ht="14.25">
      <c r="A18" s="6"/>
      <c r="B18" s="33"/>
      <c r="C18" s="5" t="s">
        <v>29</v>
      </c>
      <c r="D18" s="10">
        <v>3000</v>
      </c>
      <c r="E18" s="25"/>
    </row>
    <row r="19" spans="1:5" ht="14.25" customHeight="1">
      <c r="A19" s="6"/>
      <c r="B19" s="33"/>
      <c r="C19" s="5" t="s">
        <v>54</v>
      </c>
      <c r="D19" s="10">
        <v>4000</v>
      </c>
      <c r="E19" s="25"/>
    </row>
    <row r="20" spans="1:5" ht="14.25">
      <c r="A20" s="6"/>
      <c r="B20" s="33"/>
      <c r="C20" s="5" t="s">
        <v>55</v>
      </c>
      <c r="D20" s="10">
        <v>4000</v>
      </c>
      <c r="E20" s="25"/>
    </row>
    <row r="21" spans="1:5" ht="14.25">
      <c r="A21" s="6"/>
      <c r="B21" s="33"/>
      <c r="C21" s="5" t="s">
        <v>56</v>
      </c>
      <c r="D21" s="10">
        <v>4000</v>
      </c>
      <c r="E21" s="25"/>
    </row>
    <row r="22" spans="1:5" ht="14.25">
      <c r="A22" s="6"/>
      <c r="B22" s="33"/>
      <c r="C22" s="5" t="s">
        <v>57</v>
      </c>
      <c r="D22" s="10">
        <v>3000</v>
      </c>
      <c r="E22" s="25"/>
    </row>
    <row r="23" spans="1:5" ht="14.25">
      <c r="A23" s="6"/>
      <c r="B23" s="33"/>
      <c r="C23" s="58" t="s">
        <v>58</v>
      </c>
      <c r="D23" s="10">
        <v>4000</v>
      </c>
      <c r="E23" s="25"/>
    </row>
    <row r="24" spans="1:5" ht="14.25">
      <c r="A24" s="6"/>
      <c r="B24" s="33"/>
      <c r="C24" s="5" t="s">
        <v>59</v>
      </c>
      <c r="D24" s="10">
        <v>4000</v>
      </c>
      <c r="E24" s="25"/>
    </row>
    <row r="25" spans="1:5" ht="14.25">
      <c r="A25" s="6"/>
      <c r="B25" s="33"/>
      <c r="C25" s="5" t="s">
        <v>60</v>
      </c>
      <c r="D25" s="10">
        <v>4000</v>
      </c>
      <c r="E25" s="25"/>
    </row>
    <row r="26" spans="1:5" ht="14.25">
      <c r="A26" s="6"/>
      <c r="B26" s="33"/>
      <c r="C26" s="5" t="s">
        <v>61</v>
      </c>
      <c r="D26" s="10">
        <v>3000</v>
      </c>
      <c r="E26" s="25"/>
    </row>
    <row r="27" spans="1:5" ht="13.5" customHeight="1">
      <c r="A27" s="4"/>
      <c r="B27" s="52"/>
      <c r="C27" s="53"/>
      <c r="D27" s="21"/>
      <c r="E27" s="26"/>
    </row>
    <row r="28" spans="1:5" ht="45">
      <c r="A28" s="6"/>
      <c r="B28" s="32" t="s">
        <v>20</v>
      </c>
      <c r="C28" s="32" t="s">
        <v>2</v>
      </c>
      <c r="D28" s="20">
        <v>16000</v>
      </c>
      <c r="E28" s="45">
        <f>D28/D12</f>
        <v>0.16842105263157894</v>
      </c>
    </row>
    <row r="29" spans="1:5" ht="14.25">
      <c r="A29" s="6"/>
      <c r="B29" s="33"/>
      <c r="C29" s="5"/>
      <c r="D29" s="10"/>
      <c r="E29" s="25"/>
    </row>
    <row r="30" spans="1:5" ht="14.25">
      <c r="A30" s="6"/>
      <c r="B30" s="33"/>
      <c r="C30" s="5" t="s">
        <v>17</v>
      </c>
      <c r="D30" s="10">
        <v>2000</v>
      </c>
      <c r="E30" s="25"/>
    </row>
    <row r="31" spans="1:5" ht="14.25">
      <c r="A31" s="6"/>
      <c r="B31" s="33"/>
      <c r="C31" s="5" t="s">
        <v>21</v>
      </c>
      <c r="D31" s="10">
        <v>2000</v>
      </c>
      <c r="E31" s="25"/>
    </row>
    <row r="32" spans="1:5" ht="14.25">
      <c r="A32" s="6"/>
      <c r="B32" s="33"/>
      <c r="C32" s="5" t="s">
        <v>22</v>
      </c>
      <c r="D32" s="10">
        <v>3000</v>
      </c>
      <c r="E32" s="25"/>
    </row>
    <row r="33" spans="1:5" ht="14.25">
      <c r="A33" s="6"/>
      <c r="B33" s="33"/>
      <c r="C33" s="5" t="s">
        <v>23</v>
      </c>
      <c r="D33" s="10">
        <v>3000</v>
      </c>
      <c r="E33" s="25"/>
    </row>
    <row r="34" spans="1:5" ht="14.25">
      <c r="A34" s="6"/>
      <c r="B34" s="33"/>
      <c r="C34" s="5" t="s">
        <v>24</v>
      </c>
      <c r="D34" s="10">
        <v>3000</v>
      </c>
      <c r="E34" s="25"/>
    </row>
    <row r="35" spans="1:5" ht="14.25">
      <c r="A35" s="6"/>
      <c r="B35" s="33"/>
      <c r="C35" s="5" t="s">
        <v>30</v>
      </c>
      <c r="D35" s="10">
        <v>3000</v>
      </c>
      <c r="E35" s="25"/>
    </row>
    <row r="36" spans="1:5" ht="14.25">
      <c r="A36" s="4"/>
      <c r="B36" s="54"/>
      <c r="C36" s="55"/>
      <c r="D36" s="21"/>
      <c r="E36" s="26"/>
    </row>
    <row r="37" spans="1:5" ht="15">
      <c r="A37" s="6"/>
      <c r="B37" s="33" t="s">
        <v>25</v>
      </c>
      <c r="C37" s="5"/>
      <c r="D37" s="20">
        <v>34000</v>
      </c>
      <c r="E37" s="45">
        <f>D37/D12</f>
        <v>0.35789473684210527</v>
      </c>
    </row>
    <row r="38" spans="1:5" ht="14.25">
      <c r="A38" s="6"/>
      <c r="B38" s="33"/>
      <c r="C38" s="5"/>
      <c r="D38" s="10"/>
      <c r="E38" s="25"/>
    </row>
    <row r="39" spans="1:5" ht="14.25">
      <c r="A39" s="6"/>
      <c r="B39" s="33"/>
      <c r="C39" s="5" t="s">
        <v>17</v>
      </c>
      <c r="D39" s="10">
        <v>3000</v>
      </c>
      <c r="E39" s="25"/>
    </row>
    <row r="40" spans="1:5" ht="14.25">
      <c r="A40" s="6"/>
      <c r="B40" s="33"/>
      <c r="C40" s="5" t="s">
        <v>21</v>
      </c>
      <c r="D40" s="10">
        <v>3000</v>
      </c>
      <c r="E40" s="25"/>
    </row>
    <row r="41" spans="1:5" ht="14.25">
      <c r="A41" s="6"/>
      <c r="B41" s="33"/>
      <c r="C41" s="5" t="s">
        <v>22</v>
      </c>
      <c r="D41" s="10">
        <v>3000</v>
      </c>
      <c r="E41" s="25"/>
    </row>
    <row r="42" spans="1:5" ht="14.25" customHeight="1">
      <c r="A42" s="6"/>
      <c r="B42" s="33"/>
      <c r="C42" s="5" t="s">
        <v>26</v>
      </c>
      <c r="D42" s="10">
        <v>3000</v>
      </c>
      <c r="E42" s="25"/>
    </row>
    <row r="43" spans="1:5" ht="14.25">
      <c r="A43" s="6"/>
      <c r="B43" s="33"/>
      <c r="C43" s="5" t="s">
        <v>27</v>
      </c>
      <c r="D43" s="10">
        <v>3000</v>
      </c>
      <c r="E43" s="25"/>
    </row>
    <row r="44" spans="1:5" ht="14.25">
      <c r="A44" s="6"/>
      <c r="B44" s="33"/>
      <c r="C44" s="5" t="s">
        <v>28</v>
      </c>
      <c r="D44" s="10">
        <v>3000</v>
      </c>
      <c r="E44" s="25"/>
    </row>
    <row r="45" spans="1:5" ht="14.25">
      <c r="A45" s="6"/>
      <c r="B45" s="33"/>
      <c r="C45" s="5" t="s">
        <v>29</v>
      </c>
      <c r="D45" s="10">
        <v>3000</v>
      </c>
      <c r="E45" s="25"/>
    </row>
    <row r="46" spans="1:5" ht="14.25">
      <c r="A46" s="6"/>
      <c r="B46" s="33"/>
      <c r="C46" s="5" t="s">
        <v>31</v>
      </c>
      <c r="D46" s="10">
        <v>4000</v>
      </c>
      <c r="E46" s="25"/>
    </row>
    <row r="47" spans="1:5" ht="14.25">
      <c r="A47" s="6"/>
      <c r="B47" s="33"/>
      <c r="C47" s="5" t="s">
        <v>32</v>
      </c>
      <c r="D47" s="10">
        <v>4000</v>
      </c>
      <c r="E47" s="25"/>
    </row>
    <row r="48" spans="1:5" ht="14.25">
      <c r="A48" s="6"/>
      <c r="B48" s="33"/>
      <c r="C48" s="5" t="s">
        <v>33</v>
      </c>
      <c r="D48" s="10">
        <v>5000</v>
      </c>
      <c r="E48" s="25"/>
    </row>
    <row r="49" spans="1:5" ht="0.75" customHeight="1">
      <c r="A49" s="6"/>
      <c r="B49" s="33"/>
      <c r="C49" s="5"/>
      <c r="D49" s="10"/>
      <c r="E49" s="25"/>
    </row>
    <row r="50" spans="1:5" ht="15" thickBot="1">
      <c r="A50" s="11" t="s">
        <v>3</v>
      </c>
      <c r="B50" s="16" t="s">
        <v>2</v>
      </c>
      <c r="C50" s="16" t="s">
        <v>2</v>
      </c>
      <c r="D50" s="23" t="s">
        <v>2</v>
      </c>
      <c r="E50" s="28"/>
    </row>
    <row r="51" spans="1:5" ht="15.75" thickBot="1">
      <c r="A51" s="17" t="s">
        <v>0</v>
      </c>
      <c r="B51" s="34"/>
      <c r="C51" s="2"/>
      <c r="D51" s="42">
        <f>D12</f>
        <v>95000</v>
      </c>
      <c r="E51" s="29">
        <v>100</v>
      </c>
    </row>
    <row r="52" spans="1:4" ht="21.75" customHeight="1">
      <c r="A52" s="1"/>
      <c r="B52" s="1"/>
      <c r="C52" s="1"/>
      <c r="D52" s="31"/>
    </row>
    <row r="53" spans="1:5" ht="13.5" customHeight="1">
      <c r="A53" s="96" t="s">
        <v>42</v>
      </c>
      <c r="B53" s="96"/>
      <c r="C53" s="50"/>
      <c r="D53" s="51" t="s">
        <v>62</v>
      </c>
      <c r="E53" s="36"/>
    </row>
    <row r="54" ht="15.75" customHeight="1">
      <c r="E54" s="36"/>
    </row>
    <row r="55" spans="1:5" ht="21" customHeight="1">
      <c r="A55" s="97" t="s">
        <v>63</v>
      </c>
      <c r="B55" s="97"/>
      <c r="C55" s="35"/>
      <c r="D55" s="37"/>
      <c r="E55" s="36"/>
    </row>
    <row r="56" spans="1:4" ht="7.5" customHeight="1">
      <c r="A56" s="30"/>
      <c r="B56" s="30"/>
      <c r="C56" s="3"/>
      <c r="D56" s="3"/>
    </row>
    <row r="57" spans="1:5" ht="26.25" customHeight="1">
      <c r="A57" s="97"/>
      <c r="B57" s="97"/>
      <c r="C57" s="35"/>
      <c r="D57" s="38"/>
      <c r="E57" s="36"/>
    </row>
    <row r="58" spans="1:5" ht="12.75">
      <c r="A58" s="30"/>
      <c r="B58" s="30"/>
      <c r="C58" s="3"/>
      <c r="D58" s="37"/>
      <c r="E58" s="36"/>
    </row>
    <row r="75" ht="12.75">
      <c r="D75" t="s">
        <v>1</v>
      </c>
    </row>
  </sheetData>
  <sheetProtection/>
  <mergeCells count="9">
    <mergeCell ref="A53:B53"/>
    <mergeCell ref="A55:B55"/>
    <mergeCell ref="A57:B57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53" sqref="A53:B53"/>
    </sheetView>
  </sheetViews>
  <sheetFormatPr defaultColWidth="9.00390625" defaultRowHeight="12.75"/>
  <cols>
    <col min="1" max="1" width="39.75390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70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71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6.5" customHeight="1">
      <c r="A6" s="14" t="s">
        <v>9</v>
      </c>
      <c r="B6" s="15" t="s">
        <v>2</v>
      </c>
      <c r="C6" s="15" t="s">
        <v>2</v>
      </c>
      <c r="D6" s="18">
        <v>0</v>
      </c>
      <c r="E6" s="24">
        <v>0</v>
      </c>
    </row>
    <row r="7" spans="1:5" ht="15" customHeight="1">
      <c r="A7" s="4" t="s">
        <v>18</v>
      </c>
      <c r="B7" s="39" t="s">
        <v>2</v>
      </c>
      <c r="C7" s="7" t="s">
        <v>2</v>
      </c>
      <c r="D7" s="19" t="s">
        <v>2</v>
      </c>
      <c r="E7" s="26"/>
    </row>
    <row r="8" spans="1:5" ht="28.5" customHeight="1">
      <c r="A8" s="12" t="s">
        <v>10</v>
      </c>
      <c r="B8" s="13" t="s">
        <v>2</v>
      </c>
      <c r="C8" s="13" t="s">
        <v>2</v>
      </c>
      <c r="D8" s="20">
        <v>0</v>
      </c>
      <c r="E8" s="27">
        <v>0</v>
      </c>
    </row>
    <row r="9" spans="1:5" ht="14.25">
      <c r="A9" s="4" t="s">
        <v>19</v>
      </c>
      <c r="B9" s="7" t="s">
        <v>2</v>
      </c>
      <c r="C9" s="7" t="s">
        <v>2</v>
      </c>
      <c r="D9" s="21" t="s">
        <v>2</v>
      </c>
      <c r="E9" s="25"/>
    </row>
    <row r="10" spans="1:5" ht="29.25" customHeight="1">
      <c r="A10" s="8" t="s">
        <v>11</v>
      </c>
      <c r="B10" s="13" t="s">
        <v>2</v>
      </c>
      <c r="C10" s="13" t="s">
        <v>2</v>
      </c>
      <c r="D10" s="20">
        <v>0</v>
      </c>
      <c r="E10" s="27">
        <v>0</v>
      </c>
    </row>
    <row r="11" spans="1:5" ht="15.75" customHeight="1">
      <c r="A11" s="4" t="s">
        <v>3</v>
      </c>
      <c r="B11" s="7" t="s">
        <v>2</v>
      </c>
      <c r="C11" s="7" t="s">
        <v>2</v>
      </c>
      <c r="D11" s="21" t="s">
        <v>2</v>
      </c>
      <c r="E11" s="26"/>
    </row>
    <row r="12" spans="1:5" ht="43.5" customHeight="1">
      <c r="A12" s="56" t="s">
        <v>34</v>
      </c>
      <c r="B12" s="47"/>
      <c r="C12" s="48" t="s">
        <v>2</v>
      </c>
      <c r="D12" s="44">
        <f>D13+D28+D36</f>
        <v>91000</v>
      </c>
      <c r="E12" s="57">
        <v>1</v>
      </c>
    </row>
    <row r="13" spans="1:5" ht="15">
      <c r="A13" s="9" t="s">
        <v>5</v>
      </c>
      <c r="B13" s="43" t="s">
        <v>52</v>
      </c>
      <c r="C13" s="32" t="s">
        <v>2</v>
      </c>
      <c r="D13" s="22">
        <v>45000</v>
      </c>
      <c r="E13" s="45">
        <f>D13/D12</f>
        <v>0.4945054945054945</v>
      </c>
    </row>
    <row r="14" spans="1:5" ht="9" customHeight="1">
      <c r="A14" s="9"/>
      <c r="B14" s="43"/>
      <c r="C14" s="32"/>
      <c r="D14" s="20"/>
      <c r="E14" s="25"/>
    </row>
    <row r="15" spans="1:5" ht="18.75" customHeight="1">
      <c r="A15" s="6"/>
      <c r="B15" s="33"/>
      <c r="C15" s="5" t="s">
        <v>26</v>
      </c>
      <c r="D15" s="10">
        <v>4000</v>
      </c>
      <c r="E15" s="25"/>
    </row>
    <row r="16" spans="1:5" ht="14.25">
      <c r="A16" s="6"/>
      <c r="B16" s="33"/>
      <c r="C16" s="5" t="s">
        <v>27</v>
      </c>
      <c r="D16" s="10">
        <v>4000</v>
      </c>
      <c r="E16" s="25"/>
    </row>
    <row r="17" spans="1:5" ht="14.25">
      <c r="A17" s="6"/>
      <c r="B17" s="33"/>
      <c r="C17" s="5" t="s">
        <v>28</v>
      </c>
      <c r="D17" s="10">
        <v>4000</v>
      </c>
      <c r="E17" s="25"/>
    </row>
    <row r="18" spans="1:5" ht="14.25">
      <c r="A18" s="6"/>
      <c r="B18" s="33"/>
      <c r="C18" s="5" t="s">
        <v>29</v>
      </c>
      <c r="D18" s="10">
        <v>3000</v>
      </c>
      <c r="E18" s="25"/>
    </row>
    <row r="19" spans="1:5" ht="14.25" customHeight="1">
      <c r="A19" s="6"/>
      <c r="B19" s="33"/>
      <c r="C19" s="5" t="s">
        <v>54</v>
      </c>
      <c r="D19" s="10">
        <v>4000</v>
      </c>
      <c r="E19" s="25"/>
    </row>
    <row r="20" spans="1:5" ht="14.25">
      <c r="A20" s="6"/>
      <c r="B20" s="33"/>
      <c r="C20" s="5" t="s">
        <v>55</v>
      </c>
      <c r="D20" s="10">
        <v>4000</v>
      </c>
      <c r="E20" s="25"/>
    </row>
    <row r="21" spans="1:5" ht="14.25">
      <c r="A21" s="6"/>
      <c r="B21" s="33"/>
      <c r="C21" s="5" t="s">
        <v>56</v>
      </c>
      <c r="D21" s="10">
        <v>4000</v>
      </c>
      <c r="E21" s="25"/>
    </row>
    <row r="22" spans="1:5" ht="14.25">
      <c r="A22" s="6"/>
      <c r="B22" s="33"/>
      <c r="C22" s="5" t="s">
        <v>57</v>
      </c>
      <c r="D22" s="10">
        <v>3000</v>
      </c>
      <c r="E22" s="25"/>
    </row>
    <row r="23" spans="1:5" ht="14.25">
      <c r="A23" s="6"/>
      <c r="B23" s="33"/>
      <c r="C23" s="58" t="s">
        <v>58</v>
      </c>
      <c r="D23" s="10">
        <v>4000</v>
      </c>
      <c r="E23" s="25"/>
    </row>
    <row r="24" spans="1:5" ht="14.25">
      <c r="A24" s="6"/>
      <c r="B24" s="33"/>
      <c r="C24" s="5" t="s">
        <v>59</v>
      </c>
      <c r="D24" s="10">
        <v>4000</v>
      </c>
      <c r="E24" s="25"/>
    </row>
    <row r="25" spans="1:5" ht="14.25">
      <c r="A25" s="6"/>
      <c r="B25" s="33"/>
      <c r="C25" s="5" t="s">
        <v>60</v>
      </c>
      <c r="D25" s="10">
        <v>4000</v>
      </c>
      <c r="E25" s="25"/>
    </row>
    <row r="26" spans="1:5" ht="14.25">
      <c r="A26" s="6"/>
      <c r="B26" s="33"/>
      <c r="C26" s="5" t="s">
        <v>61</v>
      </c>
      <c r="D26" s="10">
        <v>3000</v>
      </c>
      <c r="E26" s="25"/>
    </row>
    <row r="27" spans="1:5" ht="13.5" customHeight="1">
      <c r="A27" s="4"/>
      <c r="B27" s="52"/>
      <c r="C27" s="53"/>
      <c r="D27" s="21"/>
      <c r="E27" s="26"/>
    </row>
    <row r="28" spans="1:5" ht="45">
      <c r="A28" s="6"/>
      <c r="B28" s="32" t="s">
        <v>20</v>
      </c>
      <c r="C28" s="32" t="s">
        <v>2</v>
      </c>
      <c r="D28" s="20">
        <f>SUM(D30:D34)</f>
        <v>12000</v>
      </c>
      <c r="E28" s="45">
        <f>D28/D12</f>
        <v>0.13186813186813187</v>
      </c>
    </row>
    <row r="29" spans="1:5" ht="14.25">
      <c r="A29" s="6"/>
      <c r="B29" s="33"/>
      <c r="C29" s="5"/>
      <c r="D29" s="10"/>
      <c r="E29" s="25"/>
    </row>
    <row r="30" spans="1:5" ht="14.25">
      <c r="A30" s="6"/>
      <c r="B30" s="33"/>
      <c r="C30" s="5"/>
      <c r="D30" s="10"/>
      <c r="E30" s="25"/>
    </row>
    <row r="31" spans="1:5" ht="14.25">
      <c r="A31" s="6"/>
      <c r="B31" s="33"/>
      <c r="C31" s="5" t="s">
        <v>22</v>
      </c>
      <c r="D31" s="10">
        <v>3000</v>
      </c>
      <c r="E31" s="25"/>
    </row>
    <row r="32" spans="1:5" ht="14.25">
      <c r="A32" s="6"/>
      <c r="B32" s="33"/>
      <c r="C32" s="5" t="s">
        <v>23</v>
      </c>
      <c r="D32" s="10">
        <v>3000</v>
      </c>
      <c r="E32" s="25"/>
    </row>
    <row r="33" spans="1:5" ht="14.25">
      <c r="A33" s="6"/>
      <c r="B33" s="33"/>
      <c r="C33" s="5" t="s">
        <v>24</v>
      </c>
      <c r="D33" s="10">
        <v>3000</v>
      </c>
      <c r="E33" s="25"/>
    </row>
    <row r="34" spans="1:5" ht="14.25">
      <c r="A34" s="6"/>
      <c r="B34" s="33"/>
      <c r="C34" s="5" t="s">
        <v>30</v>
      </c>
      <c r="D34" s="10">
        <v>3000</v>
      </c>
      <c r="E34" s="25"/>
    </row>
    <row r="35" spans="1:5" ht="14.25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34000</v>
      </c>
      <c r="E36" s="45">
        <f>D36/D12</f>
        <v>0.37362637362637363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>
      <c r="A39" s="6"/>
      <c r="B39" s="33"/>
      <c r="C39" s="5" t="s">
        <v>22</v>
      </c>
      <c r="D39" s="10">
        <v>3000</v>
      </c>
      <c r="E39" s="25"/>
    </row>
    <row r="40" spans="1:5" ht="14.25" customHeight="1">
      <c r="A40" s="6"/>
      <c r="B40" s="33"/>
      <c r="C40" s="5" t="s">
        <v>26</v>
      </c>
      <c r="D40" s="10">
        <v>3000</v>
      </c>
      <c r="E40" s="25"/>
    </row>
    <row r="41" spans="1:5" ht="14.25">
      <c r="A41" s="6"/>
      <c r="B41" s="33"/>
      <c r="C41" s="5" t="s">
        <v>27</v>
      </c>
      <c r="D41" s="10">
        <v>3000</v>
      </c>
      <c r="E41" s="25"/>
    </row>
    <row r="42" spans="1:5" ht="14.25">
      <c r="A42" s="6"/>
      <c r="B42" s="33"/>
      <c r="C42" s="5" t="s">
        <v>28</v>
      </c>
      <c r="D42" s="10">
        <v>3000</v>
      </c>
      <c r="E42" s="25"/>
    </row>
    <row r="43" spans="1:5" ht="14.25">
      <c r="A43" s="6"/>
      <c r="B43" s="33"/>
      <c r="C43" s="5" t="s">
        <v>29</v>
      </c>
      <c r="D43" s="10">
        <v>3000</v>
      </c>
      <c r="E43" s="25"/>
    </row>
    <row r="44" spans="1:5" ht="14.25">
      <c r="A44" s="6"/>
      <c r="B44" s="33"/>
      <c r="C44" s="5" t="s">
        <v>31</v>
      </c>
      <c r="D44" s="10">
        <v>4000</v>
      </c>
      <c r="E44" s="25"/>
    </row>
    <row r="45" spans="1:5" ht="14.25">
      <c r="A45" s="6"/>
      <c r="B45" s="33"/>
      <c r="C45" s="5" t="s">
        <v>32</v>
      </c>
      <c r="D45" s="10">
        <v>4000</v>
      </c>
      <c r="E45" s="25"/>
    </row>
    <row r="46" spans="1:5" ht="14.25">
      <c r="A46" s="6"/>
      <c r="B46" s="33"/>
      <c r="C46" s="5" t="s">
        <v>33</v>
      </c>
      <c r="D46" s="10">
        <v>5000</v>
      </c>
      <c r="E46" s="25"/>
    </row>
    <row r="47" spans="1:5" ht="0.75" customHeight="1">
      <c r="A47" s="6"/>
      <c r="B47" s="33"/>
      <c r="C47" s="5"/>
      <c r="D47" s="10"/>
      <c r="E47" s="25"/>
    </row>
    <row r="48" spans="1:5" ht="15" thickBot="1">
      <c r="A48" s="11" t="s">
        <v>3</v>
      </c>
      <c r="B48" s="16" t="s">
        <v>2</v>
      </c>
      <c r="C48" s="16" t="s">
        <v>2</v>
      </c>
      <c r="D48" s="23" t="s">
        <v>2</v>
      </c>
      <c r="E48" s="28"/>
    </row>
    <row r="49" spans="1:5" ht="15.75" thickBot="1">
      <c r="A49" s="17" t="s">
        <v>0</v>
      </c>
      <c r="B49" s="34"/>
      <c r="C49" s="2"/>
      <c r="D49" s="42">
        <f>D12</f>
        <v>91000</v>
      </c>
      <c r="E49" s="29">
        <v>100</v>
      </c>
    </row>
    <row r="50" spans="1:4" ht="21.75" customHeight="1">
      <c r="A50" s="1"/>
      <c r="B50" s="1"/>
      <c r="C50" s="1"/>
      <c r="D50" s="31"/>
    </row>
    <row r="51" spans="1:5" ht="13.5" customHeight="1">
      <c r="A51" s="96" t="s">
        <v>42</v>
      </c>
      <c r="B51" s="96"/>
      <c r="C51" s="50"/>
      <c r="D51" s="51" t="s">
        <v>62</v>
      </c>
      <c r="E51" s="36"/>
    </row>
    <row r="52" ht="15.75" customHeight="1">
      <c r="E52" s="36"/>
    </row>
    <row r="53" spans="1:5" ht="21" customHeight="1">
      <c r="A53" s="97" t="s">
        <v>72</v>
      </c>
      <c r="B53" s="97"/>
      <c r="C53" s="35"/>
      <c r="D53" s="37"/>
      <c r="E53" s="36"/>
    </row>
    <row r="54" spans="1:4" ht="7.5" customHeight="1">
      <c r="A54" s="30"/>
      <c r="B54" s="30"/>
      <c r="C54" s="3"/>
      <c r="D54" s="3"/>
    </row>
    <row r="55" spans="1:5" ht="26.25" customHeight="1">
      <c r="A55" s="97"/>
      <c r="B55" s="97"/>
      <c r="C55" s="35"/>
      <c r="D55" s="38"/>
      <c r="E55" s="36"/>
    </row>
    <row r="56" spans="1:5" ht="12.75">
      <c r="A56" s="30"/>
      <c r="B56" s="30"/>
      <c r="C56" s="3"/>
      <c r="D56" s="37"/>
      <c r="E56" s="36"/>
    </row>
    <row r="73" ht="12.75">
      <c r="D73" t="s">
        <v>1</v>
      </c>
    </row>
  </sheetData>
  <sheetProtection/>
  <mergeCells count="9">
    <mergeCell ref="A51:B51"/>
    <mergeCell ref="A53:B53"/>
    <mergeCell ref="A55:B55"/>
    <mergeCell ref="A1:E2"/>
    <mergeCell ref="E4:E5"/>
    <mergeCell ref="C4:C5"/>
    <mergeCell ref="A4:A5"/>
    <mergeCell ref="D4:D5"/>
    <mergeCell ref="B4:B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94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95</v>
      </c>
      <c r="E4" s="90" t="s">
        <v>4</v>
      </c>
    </row>
    <row r="5" spans="1:5" ht="63" customHeight="1" thickBot="1">
      <c r="A5" s="88"/>
      <c r="B5" s="89"/>
      <c r="C5" s="89"/>
      <c r="D5" s="89"/>
      <c r="E5" s="91"/>
    </row>
    <row r="6" spans="1:5" ht="71.25" customHeight="1">
      <c r="A6" s="92" t="s">
        <v>9</v>
      </c>
      <c r="B6" s="64" t="s">
        <v>74</v>
      </c>
      <c r="C6" s="15" t="s">
        <v>2</v>
      </c>
      <c r="D6" s="18">
        <v>2000</v>
      </c>
      <c r="E6" s="62">
        <v>0.01</v>
      </c>
    </row>
    <row r="7" spans="1:5" ht="35.25" customHeight="1">
      <c r="A7" s="93"/>
      <c r="B7" s="48" t="s">
        <v>91</v>
      </c>
      <c r="C7" s="48"/>
      <c r="D7" s="60">
        <v>29000</v>
      </c>
      <c r="E7" s="49">
        <v>0.31</v>
      </c>
    </row>
    <row r="8" spans="1:5" ht="29.25" customHeight="1">
      <c r="A8" s="94" t="s">
        <v>5</v>
      </c>
      <c r="B8" s="59"/>
      <c r="C8" s="59" t="s">
        <v>75</v>
      </c>
      <c r="D8" s="60">
        <v>2000</v>
      </c>
      <c r="E8" s="57">
        <v>0.01</v>
      </c>
    </row>
    <row r="9" spans="1:5" ht="29.25" customHeight="1">
      <c r="A9" s="95"/>
      <c r="B9" s="48"/>
      <c r="C9" s="65" t="s">
        <v>92</v>
      </c>
      <c r="D9" s="63">
        <v>29000</v>
      </c>
      <c r="E9" s="49">
        <v>0.31</v>
      </c>
    </row>
    <row r="10" spans="1:5" ht="15" customHeight="1">
      <c r="A10" s="55" t="s">
        <v>18</v>
      </c>
      <c r="B10" s="39" t="s">
        <v>2</v>
      </c>
      <c r="C10" s="7" t="s">
        <v>2</v>
      </c>
      <c r="D10" s="19" t="s">
        <v>2</v>
      </c>
      <c r="E10" s="26"/>
    </row>
    <row r="11" spans="1:5" ht="28.5" customHeight="1">
      <c r="A11" s="12" t="s">
        <v>10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4.25">
      <c r="A12" s="4" t="s">
        <v>19</v>
      </c>
      <c r="B12" s="7" t="s">
        <v>2</v>
      </c>
      <c r="C12" s="7" t="s">
        <v>2</v>
      </c>
      <c r="D12" s="21" t="s">
        <v>2</v>
      </c>
      <c r="E12" s="25"/>
    </row>
    <row r="13" spans="1:5" ht="29.25" customHeight="1">
      <c r="A13" s="8" t="s">
        <v>11</v>
      </c>
      <c r="B13" s="13" t="s">
        <v>2</v>
      </c>
      <c r="C13" s="13" t="s">
        <v>2</v>
      </c>
      <c r="D13" s="20">
        <v>0</v>
      </c>
      <c r="E13" s="27">
        <v>0</v>
      </c>
    </row>
    <row r="14" spans="1:5" ht="15.75" customHeight="1">
      <c r="A14" s="4" t="s">
        <v>3</v>
      </c>
      <c r="B14" s="7" t="s">
        <v>2</v>
      </c>
      <c r="C14" s="7" t="s">
        <v>2</v>
      </c>
      <c r="D14" s="21" t="s">
        <v>2</v>
      </c>
      <c r="E14" s="26"/>
    </row>
    <row r="15" spans="1:5" ht="43.5" customHeight="1">
      <c r="A15" s="56" t="s">
        <v>34</v>
      </c>
      <c r="B15" s="47"/>
      <c r="C15" s="48" t="s">
        <v>2</v>
      </c>
      <c r="D15" s="44">
        <f>D16+D31+D38</f>
        <v>63000</v>
      </c>
      <c r="E15" s="57">
        <v>0.68</v>
      </c>
    </row>
    <row r="16" spans="1:5" ht="15">
      <c r="A16" s="9" t="s">
        <v>5</v>
      </c>
      <c r="B16" s="43" t="s">
        <v>52</v>
      </c>
      <c r="C16" s="32" t="s">
        <v>2</v>
      </c>
      <c r="D16" s="22">
        <v>41000</v>
      </c>
      <c r="E16" s="45">
        <v>0.65</v>
      </c>
    </row>
    <row r="17" spans="1:5" ht="9" customHeight="1">
      <c r="A17" s="9"/>
      <c r="B17" s="43"/>
      <c r="C17" s="32"/>
      <c r="D17" s="20"/>
      <c r="E17" s="25"/>
    </row>
    <row r="18" spans="1:5" ht="18.75" customHeight="1" hidden="1">
      <c r="A18" s="6"/>
      <c r="B18" s="33"/>
      <c r="C18" s="5"/>
      <c r="D18" s="10"/>
      <c r="E18" s="25"/>
    </row>
    <row r="19" spans="1:5" ht="14.25">
      <c r="A19" s="6"/>
      <c r="B19" s="33"/>
      <c r="C19" s="5" t="s">
        <v>27</v>
      </c>
      <c r="D19" s="10">
        <v>4000</v>
      </c>
      <c r="E19" s="25"/>
    </row>
    <row r="20" spans="1:5" ht="14.25">
      <c r="A20" s="6"/>
      <c r="B20" s="33"/>
      <c r="C20" s="5" t="s">
        <v>28</v>
      </c>
      <c r="D20" s="10">
        <v>4000</v>
      </c>
      <c r="E20" s="25"/>
    </row>
    <row r="21" spans="1:5" ht="14.25">
      <c r="A21" s="6"/>
      <c r="B21" s="33"/>
      <c r="C21" s="5" t="s">
        <v>29</v>
      </c>
      <c r="D21" s="10">
        <v>3000</v>
      </c>
      <c r="E21" s="25"/>
    </row>
    <row r="22" spans="1:5" ht="14.25" customHeight="1">
      <c r="A22" s="6"/>
      <c r="B22" s="33"/>
      <c r="C22" s="5" t="s">
        <v>54</v>
      </c>
      <c r="D22" s="10">
        <v>4000</v>
      </c>
      <c r="E22" s="25"/>
    </row>
    <row r="23" spans="1:5" ht="14.25">
      <c r="A23" s="6"/>
      <c r="B23" s="33"/>
      <c r="C23" s="5" t="s">
        <v>55</v>
      </c>
      <c r="D23" s="10">
        <v>4000</v>
      </c>
      <c r="E23" s="25"/>
    </row>
    <row r="24" spans="1:5" ht="14.25">
      <c r="A24" s="6"/>
      <c r="B24" s="33"/>
      <c r="C24" s="5" t="s">
        <v>56</v>
      </c>
      <c r="D24" s="10">
        <v>4000</v>
      </c>
      <c r="E24" s="25"/>
    </row>
    <row r="25" spans="1:5" ht="14.25">
      <c r="A25" s="6"/>
      <c r="B25" s="33"/>
      <c r="C25" s="5" t="s">
        <v>57</v>
      </c>
      <c r="D25" s="10">
        <v>3000</v>
      </c>
      <c r="E25" s="25"/>
    </row>
    <row r="26" spans="1:5" ht="14.25">
      <c r="A26" s="6"/>
      <c r="B26" s="33"/>
      <c r="C26" s="58" t="s">
        <v>58</v>
      </c>
      <c r="D26" s="10">
        <v>4000</v>
      </c>
      <c r="E26" s="25"/>
    </row>
    <row r="27" spans="1:5" ht="14.25">
      <c r="A27" s="6"/>
      <c r="B27" s="33"/>
      <c r="C27" s="5" t="s">
        <v>59</v>
      </c>
      <c r="D27" s="10">
        <v>4000</v>
      </c>
      <c r="E27" s="25"/>
    </row>
    <row r="28" spans="1:5" ht="14.25">
      <c r="A28" s="6"/>
      <c r="B28" s="33"/>
      <c r="C28" s="5" t="s">
        <v>60</v>
      </c>
      <c r="D28" s="10">
        <v>4000</v>
      </c>
      <c r="E28" s="25"/>
    </row>
    <row r="29" spans="1:5" ht="14.25">
      <c r="A29" s="6"/>
      <c r="B29" s="33"/>
      <c r="C29" s="5" t="s">
        <v>61</v>
      </c>
      <c r="D29" s="10">
        <v>3000</v>
      </c>
      <c r="E29" s="25"/>
    </row>
    <row r="30" spans="1:5" ht="13.5" customHeight="1">
      <c r="A30" s="4"/>
      <c r="B30" s="52"/>
      <c r="C30" s="53"/>
      <c r="D30" s="21"/>
      <c r="E30" s="26"/>
    </row>
    <row r="31" spans="1:5" ht="0" customHeight="1" hidden="1">
      <c r="A31" s="6"/>
      <c r="B31" s="32"/>
      <c r="C31" s="32"/>
      <c r="D31" s="20"/>
      <c r="E31" s="45"/>
    </row>
    <row r="32" spans="1:5" ht="14.25" hidden="1">
      <c r="A32" s="6"/>
      <c r="B32" s="33"/>
      <c r="C32" s="5"/>
      <c r="D32" s="10"/>
      <c r="E32" s="25"/>
    </row>
    <row r="33" spans="1:5" ht="14.25" hidden="1">
      <c r="A33" s="6"/>
      <c r="B33" s="33"/>
      <c r="C33" s="5"/>
      <c r="D33" s="10"/>
      <c r="E33" s="25"/>
    </row>
    <row r="34" spans="1:5" ht="14.25" hidden="1">
      <c r="A34" s="6"/>
      <c r="B34" s="33"/>
      <c r="C34" s="5"/>
      <c r="D34" s="10"/>
      <c r="E34" s="25"/>
    </row>
    <row r="35" spans="1:5" ht="14.25" hidden="1">
      <c r="A35" s="6"/>
      <c r="B35" s="33"/>
      <c r="C35" s="5"/>
      <c r="D35" s="10"/>
      <c r="E35" s="25"/>
    </row>
    <row r="36" spans="1:5" ht="14.25" hidden="1">
      <c r="A36" s="6"/>
      <c r="B36" s="33"/>
      <c r="C36" s="5"/>
      <c r="D36" s="10"/>
      <c r="E36" s="25"/>
    </row>
    <row r="37" spans="1:5" ht="14.25" hidden="1">
      <c r="A37" s="4"/>
      <c r="B37" s="54"/>
      <c r="C37" s="55"/>
      <c r="D37" s="21"/>
      <c r="E37" s="26"/>
    </row>
    <row r="38" spans="1:5" ht="15">
      <c r="A38" s="6"/>
      <c r="B38" s="33" t="s">
        <v>25</v>
      </c>
      <c r="C38" s="5"/>
      <c r="D38" s="20">
        <v>22000</v>
      </c>
      <c r="E38" s="45">
        <v>0.35</v>
      </c>
    </row>
    <row r="39" spans="1:5" ht="14.25">
      <c r="A39" s="6"/>
      <c r="B39" s="33"/>
      <c r="C39" s="5"/>
      <c r="D39" s="10"/>
      <c r="E39" s="25"/>
    </row>
    <row r="40" spans="1:5" ht="14.25" hidden="1">
      <c r="A40" s="6"/>
      <c r="B40" s="33"/>
      <c r="C40" s="5"/>
      <c r="D40" s="10"/>
      <c r="E40" s="25"/>
    </row>
    <row r="41" spans="1:5" ht="14.25" customHeight="1" hidden="1">
      <c r="A41" s="6"/>
      <c r="B41" s="33"/>
      <c r="C41" s="5"/>
      <c r="D41" s="10"/>
      <c r="E41" s="25"/>
    </row>
    <row r="42" spans="1:5" ht="14.25">
      <c r="A42" s="6"/>
      <c r="B42" s="33"/>
      <c r="C42" s="5" t="s">
        <v>27</v>
      </c>
      <c r="D42" s="10">
        <v>3000</v>
      </c>
      <c r="E42" s="25"/>
    </row>
    <row r="43" spans="1:5" ht="14.25">
      <c r="A43" s="6"/>
      <c r="B43" s="33"/>
      <c r="C43" s="5" t="s">
        <v>28</v>
      </c>
      <c r="D43" s="10">
        <v>3000</v>
      </c>
      <c r="E43" s="25"/>
    </row>
    <row r="44" spans="1:5" ht="14.25">
      <c r="A44" s="6"/>
      <c r="B44" s="33"/>
      <c r="C44" s="5" t="s">
        <v>29</v>
      </c>
      <c r="D44" s="10">
        <v>3000</v>
      </c>
      <c r="E44" s="25"/>
    </row>
    <row r="45" spans="1:5" ht="14.25">
      <c r="A45" s="6"/>
      <c r="B45" s="33"/>
      <c r="C45" s="5" t="s">
        <v>31</v>
      </c>
      <c r="D45" s="10">
        <v>4000</v>
      </c>
      <c r="E45" s="25"/>
    </row>
    <row r="46" spans="1:5" ht="14.25">
      <c r="A46" s="6"/>
      <c r="B46" s="33"/>
      <c r="C46" s="5" t="s">
        <v>32</v>
      </c>
      <c r="D46" s="10">
        <v>4000</v>
      </c>
      <c r="E46" s="25"/>
    </row>
    <row r="47" spans="1:5" ht="14.25">
      <c r="A47" s="6"/>
      <c r="B47" s="33"/>
      <c r="C47" s="5" t="s">
        <v>33</v>
      </c>
      <c r="D47" s="10">
        <v>5000</v>
      </c>
      <c r="E47" s="25"/>
    </row>
    <row r="48" spans="1:5" ht="0.75" customHeight="1">
      <c r="A48" s="6"/>
      <c r="B48" s="33"/>
      <c r="C48" s="5"/>
      <c r="D48" s="10"/>
      <c r="E48" s="25"/>
    </row>
    <row r="49" spans="1:5" ht="15" thickBot="1">
      <c r="A49" s="11" t="s">
        <v>3</v>
      </c>
      <c r="B49" s="16" t="s">
        <v>2</v>
      </c>
      <c r="C49" s="16" t="s">
        <v>2</v>
      </c>
      <c r="D49" s="23" t="s">
        <v>2</v>
      </c>
      <c r="E49" s="28"/>
    </row>
    <row r="50" spans="1:5" ht="15.75" thickBot="1">
      <c r="A50" s="17" t="s">
        <v>0</v>
      </c>
      <c r="B50" s="34"/>
      <c r="C50" s="2"/>
      <c r="D50" s="42">
        <v>92000</v>
      </c>
      <c r="E50" s="29">
        <v>100</v>
      </c>
    </row>
    <row r="51" spans="1:4" ht="21.75" customHeight="1">
      <c r="A51" s="1"/>
      <c r="B51" s="1"/>
      <c r="C51" s="1"/>
      <c r="D51" s="31"/>
    </row>
    <row r="52" spans="1:5" ht="13.5" customHeight="1">
      <c r="A52" s="96" t="s">
        <v>79</v>
      </c>
      <c r="B52" s="96"/>
      <c r="C52" s="50"/>
      <c r="D52" s="51"/>
      <c r="E52" s="36"/>
    </row>
    <row r="53" spans="1:5" ht="15.75" customHeight="1">
      <c r="A53" s="96" t="s">
        <v>80</v>
      </c>
      <c r="B53" s="96"/>
      <c r="D53" s="51" t="s">
        <v>62</v>
      </c>
      <c r="E53" s="36"/>
    </row>
    <row r="54" spans="1:5" ht="21" customHeight="1">
      <c r="A54" s="97" t="s">
        <v>72</v>
      </c>
      <c r="B54" s="97"/>
      <c r="C54" s="35"/>
      <c r="D54" s="37"/>
      <c r="E54" s="36"/>
    </row>
    <row r="55" spans="1:4" ht="7.5" customHeight="1">
      <c r="A55" s="30"/>
      <c r="B55" s="30"/>
      <c r="C55" s="3"/>
      <c r="D55" s="3"/>
    </row>
    <row r="56" spans="1:5" ht="26.25" customHeight="1">
      <c r="A56" s="97"/>
      <c r="B56" s="97"/>
      <c r="C56" s="35"/>
      <c r="D56" s="38"/>
      <c r="E56" s="36"/>
    </row>
    <row r="57" spans="1:5" ht="12.75">
      <c r="A57" s="30"/>
      <c r="B57" s="30"/>
      <c r="C57" s="3"/>
      <c r="D57" s="37"/>
      <c r="E57" s="36"/>
    </row>
    <row r="74" ht="12.75">
      <c r="D74" t="s">
        <v>1</v>
      </c>
    </row>
  </sheetData>
  <sheetProtection/>
  <mergeCells count="12">
    <mergeCell ref="A1:E2"/>
    <mergeCell ref="A4:A5"/>
    <mergeCell ref="B4:B5"/>
    <mergeCell ref="C4:C5"/>
    <mergeCell ref="D4:D5"/>
    <mergeCell ref="E4:E5"/>
    <mergeCell ref="A6:A7"/>
    <mergeCell ref="A8:A9"/>
    <mergeCell ref="A52:B52"/>
    <mergeCell ref="A53:B53"/>
    <mergeCell ref="A54:B54"/>
    <mergeCell ref="A56:B56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9">
      <selection activeCell="A56" sqref="A56:B56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90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93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98" t="s">
        <v>9</v>
      </c>
      <c r="B6" s="64" t="s">
        <v>74</v>
      </c>
      <c r="C6" s="15" t="s">
        <v>2</v>
      </c>
      <c r="D6" s="18">
        <v>2000</v>
      </c>
      <c r="E6" s="62">
        <v>0.02</v>
      </c>
    </row>
    <row r="7" spans="1:5" ht="35.25" customHeight="1">
      <c r="A7" s="99"/>
      <c r="B7" s="48" t="s">
        <v>91</v>
      </c>
      <c r="C7" s="48"/>
      <c r="D7" s="60">
        <v>29000</v>
      </c>
      <c r="E7" s="49">
        <v>0.287</v>
      </c>
    </row>
    <row r="8" spans="1:5" ht="29.25" customHeight="1">
      <c r="A8" s="100" t="s">
        <v>5</v>
      </c>
      <c r="B8" s="59"/>
      <c r="C8" s="59" t="s">
        <v>75</v>
      </c>
      <c r="D8" s="60">
        <v>2000</v>
      </c>
      <c r="E8" s="57">
        <v>0.02</v>
      </c>
    </row>
    <row r="9" spans="1:5" ht="29.25" customHeight="1">
      <c r="A9" s="101"/>
      <c r="B9" s="48"/>
      <c r="C9" s="65" t="s">
        <v>92</v>
      </c>
      <c r="D9" s="63">
        <v>29000</v>
      </c>
      <c r="E9" s="49">
        <v>0.287</v>
      </c>
    </row>
    <row r="10" spans="1:5" ht="15" customHeight="1">
      <c r="A10" s="4" t="s">
        <v>18</v>
      </c>
      <c r="B10" s="39" t="s">
        <v>2</v>
      </c>
      <c r="C10" s="7" t="s">
        <v>2</v>
      </c>
      <c r="D10" s="19" t="s">
        <v>2</v>
      </c>
      <c r="E10" s="26"/>
    </row>
    <row r="11" spans="1:5" ht="28.5" customHeight="1">
      <c r="A11" s="12" t="s">
        <v>10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4.25">
      <c r="A12" s="4" t="s">
        <v>19</v>
      </c>
      <c r="B12" s="7" t="s">
        <v>2</v>
      </c>
      <c r="C12" s="7" t="s">
        <v>2</v>
      </c>
      <c r="D12" s="21" t="s">
        <v>2</v>
      </c>
      <c r="E12" s="25"/>
    </row>
    <row r="13" spans="1:5" ht="29.25" customHeight="1">
      <c r="A13" s="8" t="s">
        <v>11</v>
      </c>
      <c r="B13" s="13" t="s">
        <v>2</v>
      </c>
      <c r="C13" s="13" t="s">
        <v>2</v>
      </c>
      <c r="D13" s="20">
        <v>0</v>
      </c>
      <c r="E13" s="27">
        <v>0</v>
      </c>
    </row>
    <row r="14" spans="1:5" ht="15.75" customHeight="1">
      <c r="A14" s="4" t="s">
        <v>3</v>
      </c>
      <c r="B14" s="7" t="s">
        <v>2</v>
      </c>
      <c r="C14" s="7" t="s">
        <v>2</v>
      </c>
      <c r="D14" s="21" t="s">
        <v>2</v>
      </c>
      <c r="E14" s="26"/>
    </row>
    <row r="15" spans="1:5" ht="43.5" customHeight="1">
      <c r="A15" s="56" t="s">
        <v>34</v>
      </c>
      <c r="B15" s="47"/>
      <c r="C15" s="48" t="s">
        <v>2</v>
      </c>
      <c r="D15" s="44">
        <f>D16+D31+D38</f>
        <v>70000</v>
      </c>
      <c r="E15" s="57">
        <v>0.69</v>
      </c>
    </row>
    <row r="16" spans="1:5" ht="15">
      <c r="A16" s="9" t="s">
        <v>5</v>
      </c>
      <c r="B16" s="43" t="s">
        <v>52</v>
      </c>
      <c r="C16" s="32" t="s">
        <v>2</v>
      </c>
      <c r="D16" s="22">
        <v>45000</v>
      </c>
      <c r="E16" s="45">
        <v>0.64</v>
      </c>
    </row>
    <row r="17" spans="1:5" ht="9" customHeight="1">
      <c r="A17" s="9"/>
      <c r="B17" s="43"/>
      <c r="C17" s="32"/>
      <c r="D17" s="20"/>
      <c r="E17" s="25"/>
    </row>
    <row r="18" spans="1:5" ht="18.75" customHeight="1">
      <c r="A18" s="6"/>
      <c r="B18" s="33"/>
      <c r="C18" s="5" t="s">
        <v>26</v>
      </c>
      <c r="D18" s="10">
        <v>4000</v>
      </c>
      <c r="E18" s="25"/>
    </row>
    <row r="19" spans="1:5" ht="14.25">
      <c r="A19" s="6"/>
      <c r="B19" s="33"/>
      <c r="C19" s="5" t="s">
        <v>27</v>
      </c>
      <c r="D19" s="10">
        <v>4000</v>
      </c>
      <c r="E19" s="25"/>
    </row>
    <row r="20" spans="1:5" ht="14.25">
      <c r="A20" s="6"/>
      <c r="B20" s="33"/>
      <c r="C20" s="5" t="s">
        <v>28</v>
      </c>
      <c r="D20" s="10">
        <v>4000</v>
      </c>
      <c r="E20" s="25"/>
    </row>
    <row r="21" spans="1:5" ht="14.25">
      <c r="A21" s="6"/>
      <c r="B21" s="33"/>
      <c r="C21" s="5" t="s">
        <v>29</v>
      </c>
      <c r="D21" s="10">
        <v>3000</v>
      </c>
      <c r="E21" s="25"/>
    </row>
    <row r="22" spans="1:5" ht="14.25" customHeight="1">
      <c r="A22" s="6"/>
      <c r="B22" s="33"/>
      <c r="C22" s="5" t="s">
        <v>54</v>
      </c>
      <c r="D22" s="10">
        <v>4000</v>
      </c>
      <c r="E22" s="25"/>
    </row>
    <row r="23" spans="1:5" ht="14.25">
      <c r="A23" s="6"/>
      <c r="B23" s="33"/>
      <c r="C23" s="5" t="s">
        <v>55</v>
      </c>
      <c r="D23" s="10">
        <v>4000</v>
      </c>
      <c r="E23" s="25"/>
    </row>
    <row r="24" spans="1:5" ht="14.25">
      <c r="A24" s="6"/>
      <c r="B24" s="33"/>
      <c r="C24" s="5" t="s">
        <v>56</v>
      </c>
      <c r="D24" s="10">
        <v>4000</v>
      </c>
      <c r="E24" s="25"/>
    </row>
    <row r="25" spans="1:5" ht="14.25">
      <c r="A25" s="6"/>
      <c r="B25" s="33"/>
      <c r="C25" s="5" t="s">
        <v>57</v>
      </c>
      <c r="D25" s="10">
        <v>3000</v>
      </c>
      <c r="E25" s="25"/>
    </row>
    <row r="26" spans="1:5" ht="14.25">
      <c r="A26" s="6"/>
      <c r="B26" s="33"/>
      <c r="C26" s="58" t="s">
        <v>58</v>
      </c>
      <c r="D26" s="10">
        <v>4000</v>
      </c>
      <c r="E26" s="25"/>
    </row>
    <row r="27" spans="1:5" ht="14.25">
      <c r="A27" s="6"/>
      <c r="B27" s="33"/>
      <c r="C27" s="5" t="s">
        <v>59</v>
      </c>
      <c r="D27" s="10">
        <v>4000</v>
      </c>
      <c r="E27" s="25"/>
    </row>
    <row r="28" spans="1:5" ht="14.25">
      <c r="A28" s="6"/>
      <c r="B28" s="33"/>
      <c r="C28" s="5" t="s">
        <v>60</v>
      </c>
      <c r="D28" s="10">
        <v>4000</v>
      </c>
      <c r="E28" s="25"/>
    </row>
    <row r="29" spans="1:5" ht="14.25">
      <c r="A29" s="6"/>
      <c r="B29" s="33"/>
      <c r="C29" s="5" t="s">
        <v>61</v>
      </c>
      <c r="D29" s="10">
        <v>3000</v>
      </c>
      <c r="E29" s="25"/>
    </row>
    <row r="30" spans="1:5" ht="13.5" customHeight="1">
      <c r="A30" s="4"/>
      <c r="B30" s="52"/>
      <c r="C30" s="53"/>
      <c r="D30" s="21"/>
      <c r="E30" s="26"/>
    </row>
    <row r="31" spans="1:5" ht="0" customHeight="1" hidden="1">
      <c r="A31" s="6"/>
      <c r="B31" s="32"/>
      <c r="C31" s="32"/>
      <c r="D31" s="20"/>
      <c r="E31" s="45"/>
    </row>
    <row r="32" spans="1:5" ht="14.25" hidden="1">
      <c r="A32" s="6"/>
      <c r="B32" s="33"/>
      <c r="C32" s="5"/>
      <c r="D32" s="10"/>
      <c r="E32" s="25"/>
    </row>
    <row r="33" spans="1:5" ht="14.25" hidden="1">
      <c r="A33" s="6"/>
      <c r="B33" s="33"/>
      <c r="C33" s="5"/>
      <c r="D33" s="10"/>
      <c r="E33" s="25"/>
    </row>
    <row r="34" spans="1:5" ht="14.25" hidden="1">
      <c r="A34" s="6"/>
      <c r="B34" s="33"/>
      <c r="C34" s="5"/>
      <c r="D34" s="10"/>
      <c r="E34" s="25"/>
    </row>
    <row r="35" spans="1:5" ht="14.25" hidden="1">
      <c r="A35" s="6"/>
      <c r="B35" s="33"/>
      <c r="C35" s="5"/>
      <c r="D35" s="10"/>
      <c r="E35" s="25"/>
    </row>
    <row r="36" spans="1:5" ht="14.25" hidden="1">
      <c r="A36" s="6"/>
      <c r="B36" s="33"/>
      <c r="C36" s="5"/>
      <c r="D36" s="10"/>
      <c r="E36" s="25"/>
    </row>
    <row r="37" spans="1:5" ht="14.25" hidden="1">
      <c r="A37" s="4"/>
      <c r="B37" s="54"/>
      <c r="C37" s="55"/>
      <c r="D37" s="21"/>
      <c r="E37" s="26"/>
    </row>
    <row r="38" spans="1:5" ht="15">
      <c r="A38" s="6"/>
      <c r="B38" s="33" t="s">
        <v>25</v>
      </c>
      <c r="C38" s="5"/>
      <c r="D38" s="20">
        <v>25000</v>
      </c>
      <c r="E38" s="45">
        <v>0.36</v>
      </c>
    </row>
    <row r="39" spans="1:5" ht="14.25">
      <c r="A39" s="6"/>
      <c r="B39" s="33"/>
      <c r="C39" s="5"/>
      <c r="D39" s="10"/>
      <c r="E39" s="25"/>
    </row>
    <row r="40" spans="1:5" ht="14.25">
      <c r="A40" s="6"/>
      <c r="B40" s="33"/>
      <c r="C40" s="5"/>
      <c r="D40" s="10"/>
      <c r="E40" s="25"/>
    </row>
    <row r="41" spans="1:5" ht="14.25" customHeight="1">
      <c r="A41" s="6"/>
      <c r="B41" s="33"/>
      <c r="C41" s="5" t="s">
        <v>26</v>
      </c>
      <c r="D41" s="10">
        <v>3000</v>
      </c>
      <c r="E41" s="25"/>
    </row>
    <row r="42" spans="1:5" ht="14.25">
      <c r="A42" s="6"/>
      <c r="B42" s="33"/>
      <c r="C42" s="5" t="s">
        <v>27</v>
      </c>
      <c r="D42" s="10">
        <v>3000</v>
      </c>
      <c r="E42" s="25"/>
    </row>
    <row r="43" spans="1:5" ht="14.25">
      <c r="A43" s="6"/>
      <c r="B43" s="33"/>
      <c r="C43" s="5" t="s">
        <v>28</v>
      </c>
      <c r="D43" s="10">
        <v>3000</v>
      </c>
      <c r="E43" s="25"/>
    </row>
    <row r="44" spans="1:5" ht="14.25">
      <c r="A44" s="6"/>
      <c r="B44" s="33"/>
      <c r="C44" s="5" t="s">
        <v>29</v>
      </c>
      <c r="D44" s="10">
        <v>3000</v>
      </c>
      <c r="E44" s="25"/>
    </row>
    <row r="45" spans="1:5" ht="14.25">
      <c r="A45" s="6"/>
      <c r="B45" s="33"/>
      <c r="C45" s="5" t="s">
        <v>31</v>
      </c>
      <c r="D45" s="10">
        <v>4000</v>
      </c>
      <c r="E45" s="25"/>
    </row>
    <row r="46" spans="1:5" ht="14.25">
      <c r="A46" s="6"/>
      <c r="B46" s="33"/>
      <c r="C46" s="5" t="s">
        <v>32</v>
      </c>
      <c r="D46" s="10">
        <v>4000</v>
      </c>
      <c r="E46" s="25"/>
    </row>
    <row r="47" spans="1:5" ht="14.25">
      <c r="A47" s="6"/>
      <c r="B47" s="33"/>
      <c r="C47" s="5" t="s">
        <v>33</v>
      </c>
      <c r="D47" s="10">
        <v>5000</v>
      </c>
      <c r="E47" s="25"/>
    </row>
    <row r="48" spans="1:5" ht="0.75" customHeight="1">
      <c r="A48" s="6"/>
      <c r="B48" s="33"/>
      <c r="C48" s="5"/>
      <c r="D48" s="10"/>
      <c r="E48" s="25"/>
    </row>
    <row r="49" spans="1:5" ht="15" thickBot="1">
      <c r="A49" s="11" t="s">
        <v>3</v>
      </c>
      <c r="B49" s="16" t="s">
        <v>2</v>
      </c>
      <c r="C49" s="16" t="s">
        <v>2</v>
      </c>
      <c r="D49" s="23" t="s">
        <v>2</v>
      </c>
      <c r="E49" s="28"/>
    </row>
    <row r="50" spans="1:5" ht="15.75" thickBot="1">
      <c r="A50" s="17" t="s">
        <v>0</v>
      </c>
      <c r="B50" s="34"/>
      <c r="C50" s="2"/>
      <c r="D50" s="42">
        <v>101000000</v>
      </c>
      <c r="E50" s="29">
        <v>100</v>
      </c>
    </row>
    <row r="51" spans="1:4" ht="21.75" customHeight="1">
      <c r="A51" s="1"/>
      <c r="B51" s="1"/>
      <c r="C51" s="1"/>
      <c r="D51" s="31"/>
    </row>
    <row r="52" spans="1:5" ht="13.5" customHeight="1">
      <c r="A52" s="96" t="s">
        <v>79</v>
      </c>
      <c r="B52" s="96"/>
      <c r="C52" s="50"/>
      <c r="D52" s="51"/>
      <c r="E52" s="36"/>
    </row>
    <row r="53" spans="1:5" ht="15.75" customHeight="1">
      <c r="A53" s="96" t="s">
        <v>80</v>
      </c>
      <c r="B53" s="96"/>
      <c r="D53" s="51" t="s">
        <v>62</v>
      </c>
      <c r="E53" s="36"/>
    </row>
    <row r="54" spans="1:5" ht="21" customHeight="1">
      <c r="A54" s="97" t="s">
        <v>72</v>
      </c>
      <c r="B54" s="97"/>
      <c r="C54" s="35"/>
      <c r="D54" s="37"/>
      <c r="E54" s="36"/>
    </row>
    <row r="55" spans="1:4" ht="7.5" customHeight="1">
      <c r="A55" s="30"/>
      <c r="B55" s="30"/>
      <c r="C55" s="3"/>
      <c r="D55" s="3"/>
    </row>
    <row r="56" spans="1:5" ht="26.25" customHeight="1">
      <c r="A56" s="97"/>
      <c r="B56" s="97"/>
      <c r="C56" s="35"/>
      <c r="D56" s="38"/>
      <c r="E56" s="36"/>
    </row>
    <row r="57" spans="1:5" ht="12.75">
      <c r="A57" s="30"/>
      <c r="B57" s="30"/>
      <c r="C57" s="3"/>
      <c r="D57" s="37"/>
      <c r="E57" s="36"/>
    </row>
    <row r="74" ht="12.75">
      <c r="D74" t="s">
        <v>1</v>
      </c>
    </row>
  </sheetData>
  <sheetProtection/>
  <mergeCells count="12">
    <mergeCell ref="A6:A7"/>
    <mergeCell ref="A8:A9"/>
    <mergeCell ref="A52:B52"/>
    <mergeCell ref="A53:B53"/>
    <mergeCell ref="A54:B54"/>
    <mergeCell ref="A56:B56"/>
    <mergeCell ref="A1:E2"/>
    <mergeCell ref="A4:A5"/>
    <mergeCell ref="B4:B5"/>
    <mergeCell ref="C4:C5"/>
    <mergeCell ref="D4:D5"/>
    <mergeCell ref="E4:E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88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89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59" t="s">
        <v>74</v>
      </c>
      <c r="C6" s="15" t="s">
        <v>2</v>
      </c>
      <c r="D6" s="18">
        <v>31000</v>
      </c>
      <c r="E6" s="57">
        <v>0.31</v>
      </c>
    </row>
    <row r="7" spans="1:5" ht="29.25" customHeight="1">
      <c r="A7" s="61" t="s">
        <v>5</v>
      </c>
      <c r="B7" s="59"/>
      <c r="C7" s="59" t="s">
        <v>75</v>
      </c>
      <c r="D7" s="60">
        <v>31000</v>
      </c>
      <c r="E7" s="57">
        <v>0.31</v>
      </c>
    </row>
    <row r="8" spans="1:5" ht="15" customHeight="1">
      <c r="A8" s="4" t="s">
        <v>18</v>
      </c>
      <c r="B8" s="39" t="s">
        <v>2</v>
      </c>
      <c r="C8" s="7" t="s">
        <v>2</v>
      </c>
      <c r="D8" s="19" t="s">
        <v>2</v>
      </c>
      <c r="E8" s="26"/>
    </row>
    <row r="9" spans="1:5" ht="28.5" customHeight="1">
      <c r="A9" s="12" t="s">
        <v>10</v>
      </c>
      <c r="B9" s="13" t="s">
        <v>2</v>
      </c>
      <c r="C9" s="13" t="s">
        <v>2</v>
      </c>
      <c r="D9" s="20">
        <v>0</v>
      </c>
      <c r="E9" s="27">
        <v>0</v>
      </c>
    </row>
    <row r="10" spans="1:5" ht="14.25">
      <c r="A10" s="4" t="s">
        <v>19</v>
      </c>
      <c r="B10" s="7" t="s">
        <v>2</v>
      </c>
      <c r="C10" s="7" t="s">
        <v>2</v>
      </c>
      <c r="D10" s="21" t="s">
        <v>2</v>
      </c>
      <c r="E10" s="25"/>
    </row>
    <row r="11" spans="1:5" ht="29.25" customHeight="1">
      <c r="A11" s="8" t="s">
        <v>11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5.75" customHeight="1">
      <c r="A12" s="4" t="s">
        <v>3</v>
      </c>
      <c r="B12" s="7" t="s">
        <v>2</v>
      </c>
      <c r="C12" s="7" t="s">
        <v>2</v>
      </c>
      <c r="D12" s="21" t="s">
        <v>2</v>
      </c>
      <c r="E12" s="26"/>
    </row>
    <row r="13" spans="1:5" ht="43.5" customHeight="1">
      <c r="A13" s="56" t="s">
        <v>34</v>
      </c>
      <c r="B13" s="47"/>
      <c r="C13" s="48" t="s">
        <v>2</v>
      </c>
      <c r="D13" s="44">
        <f>D14+D29+D36</f>
        <v>70000</v>
      </c>
      <c r="E13" s="57">
        <v>0.69</v>
      </c>
    </row>
    <row r="14" spans="1:5" ht="15">
      <c r="A14" s="9" t="s">
        <v>5</v>
      </c>
      <c r="B14" s="43" t="s">
        <v>52</v>
      </c>
      <c r="C14" s="32" t="s">
        <v>2</v>
      </c>
      <c r="D14" s="22">
        <v>45000</v>
      </c>
      <c r="E14" s="45">
        <v>0.44</v>
      </c>
    </row>
    <row r="15" spans="1:5" ht="9" customHeight="1">
      <c r="A15" s="9"/>
      <c r="B15" s="43"/>
      <c r="C15" s="32"/>
      <c r="D15" s="20"/>
      <c r="E15" s="25"/>
    </row>
    <row r="16" spans="1:5" ht="18.75" customHeight="1">
      <c r="A16" s="6"/>
      <c r="B16" s="33"/>
      <c r="C16" s="5" t="s">
        <v>26</v>
      </c>
      <c r="D16" s="10">
        <v>4000</v>
      </c>
      <c r="E16" s="25"/>
    </row>
    <row r="17" spans="1:5" ht="14.25">
      <c r="A17" s="6"/>
      <c r="B17" s="33"/>
      <c r="C17" s="5" t="s">
        <v>27</v>
      </c>
      <c r="D17" s="10">
        <v>4000</v>
      </c>
      <c r="E17" s="25"/>
    </row>
    <row r="18" spans="1:5" ht="14.25">
      <c r="A18" s="6"/>
      <c r="B18" s="33"/>
      <c r="C18" s="5" t="s">
        <v>28</v>
      </c>
      <c r="D18" s="10">
        <v>4000</v>
      </c>
      <c r="E18" s="25"/>
    </row>
    <row r="19" spans="1:5" ht="14.25">
      <c r="A19" s="6"/>
      <c r="B19" s="33"/>
      <c r="C19" s="5" t="s">
        <v>29</v>
      </c>
      <c r="D19" s="10">
        <v>3000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0" customHeight="1" hidden="1">
      <c r="A29" s="6"/>
      <c r="B29" s="32"/>
      <c r="C29" s="32"/>
      <c r="D29" s="20"/>
      <c r="E29" s="45"/>
    </row>
    <row r="30" spans="1:5" ht="14.25" hidden="1">
      <c r="A30" s="6"/>
      <c r="B30" s="33"/>
      <c r="C30" s="5"/>
      <c r="D30" s="10"/>
      <c r="E30" s="25"/>
    </row>
    <row r="31" spans="1:5" ht="14.25" hidden="1">
      <c r="A31" s="6"/>
      <c r="B31" s="33"/>
      <c r="C31" s="5"/>
      <c r="D31" s="10"/>
      <c r="E31" s="25"/>
    </row>
    <row r="32" spans="1:5" ht="14.25" hidden="1">
      <c r="A32" s="6"/>
      <c r="B32" s="33"/>
      <c r="C32" s="5"/>
      <c r="D32" s="10"/>
      <c r="E32" s="25"/>
    </row>
    <row r="33" spans="1:5" ht="14.25" hidden="1">
      <c r="A33" s="6"/>
      <c r="B33" s="33"/>
      <c r="C33" s="5"/>
      <c r="D33" s="10"/>
      <c r="E33" s="25"/>
    </row>
    <row r="34" spans="1:5" ht="14.25" hidden="1">
      <c r="A34" s="6"/>
      <c r="B34" s="33"/>
      <c r="C34" s="5"/>
      <c r="D34" s="10"/>
      <c r="E34" s="25"/>
    </row>
    <row r="35" spans="1:5" ht="14.25" hidden="1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25000</v>
      </c>
      <c r="E36" s="45">
        <v>0.25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 customHeight="1">
      <c r="A39" s="6"/>
      <c r="B39" s="33"/>
      <c r="C39" s="5" t="s">
        <v>26</v>
      </c>
      <c r="D39" s="10">
        <v>3000</v>
      </c>
      <c r="E39" s="25"/>
    </row>
    <row r="40" spans="1:5" ht="14.25">
      <c r="A40" s="6"/>
      <c r="B40" s="33"/>
      <c r="C40" s="5" t="s">
        <v>27</v>
      </c>
      <c r="D40" s="10">
        <v>3000</v>
      </c>
      <c r="E40" s="25"/>
    </row>
    <row r="41" spans="1:5" ht="14.25">
      <c r="A41" s="6"/>
      <c r="B41" s="33"/>
      <c r="C41" s="5" t="s">
        <v>28</v>
      </c>
      <c r="D41" s="10">
        <v>3000</v>
      </c>
      <c r="E41" s="25"/>
    </row>
    <row r="42" spans="1:5" ht="14.25">
      <c r="A42" s="6"/>
      <c r="B42" s="33"/>
      <c r="C42" s="5" t="s">
        <v>29</v>
      </c>
      <c r="D42" s="10">
        <v>3000</v>
      </c>
      <c r="E42" s="25"/>
    </row>
    <row r="43" spans="1:5" ht="14.25">
      <c r="A43" s="6"/>
      <c r="B43" s="33"/>
      <c r="C43" s="5" t="s">
        <v>31</v>
      </c>
      <c r="D43" s="10">
        <v>4000</v>
      </c>
      <c r="E43" s="25"/>
    </row>
    <row r="44" spans="1:5" ht="14.25">
      <c r="A44" s="6"/>
      <c r="B44" s="33"/>
      <c r="C44" s="5" t="s">
        <v>32</v>
      </c>
      <c r="D44" s="10">
        <v>4000</v>
      </c>
      <c r="E44" s="25"/>
    </row>
    <row r="45" spans="1:5" ht="14.25">
      <c r="A45" s="6"/>
      <c r="B45" s="33"/>
      <c r="C45" s="5" t="s">
        <v>33</v>
      </c>
      <c r="D45" s="10">
        <v>5000</v>
      </c>
      <c r="E45" s="25"/>
    </row>
    <row r="46" spans="1:5" ht="0.75" customHeight="1">
      <c r="A46" s="6"/>
      <c r="B46" s="33"/>
      <c r="C46" s="5"/>
      <c r="D46" s="10"/>
      <c r="E46" s="25"/>
    </row>
    <row r="47" spans="1:5" ht="15" thickBot="1">
      <c r="A47" s="11" t="s">
        <v>3</v>
      </c>
      <c r="B47" s="16" t="s">
        <v>2</v>
      </c>
      <c r="C47" s="16" t="s">
        <v>2</v>
      </c>
      <c r="D47" s="23" t="s">
        <v>2</v>
      </c>
      <c r="E47" s="28"/>
    </row>
    <row r="48" spans="1:5" ht="15.75" thickBot="1">
      <c r="A48" s="17" t="s">
        <v>0</v>
      </c>
      <c r="B48" s="34"/>
      <c r="C48" s="2"/>
      <c r="D48" s="42">
        <f>D6+D9+D11+D13</f>
        <v>101000</v>
      </c>
      <c r="E48" s="29">
        <v>100</v>
      </c>
    </row>
    <row r="49" spans="1:4" ht="21.75" customHeight="1">
      <c r="A49" s="1"/>
      <c r="B49" s="1"/>
      <c r="C49" s="1"/>
      <c r="D49" s="31"/>
    </row>
    <row r="50" spans="1:5" ht="13.5" customHeight="1">
      <c r="A50" s="96" t="s">
        <v>79</v>
      </c>
      <c r="B50" s="96"/>
      <c r="C50" s="50"/>
      <c r="D50" s="51"/>
      <c r="E50" s="36"/>
    </row>
    <row r="51" spans="1:5" ht="15.75" customHeight="1">
      <c r="A51" s="96" t="s">
        <v>80</v>
      </c>
      <c r="B51" s="96"/>
      <c r="D51" s="51" t="s">
        <v>62</v>
      </c>
      <c r="E51" s="36"/>
    </row>
    <row r="52" spans="1:5" ht="21" customHeight="1">
      <c r="A52" s="97" t="s">
        <v>72</v>
      </c>
      <c r="B52" s="97"/>
      <c r="C52" s="35"/>
      <c r="D52" s="37"/>
      <c r="E52" s="36"/>
    </row>
    <row r="53" spans="1:4" ht="7.5" customHeight="1">
      <c r="A53" s="30"/>
      <c r="B53" s="30"/>
      <c r="C53" s="3"/>
      <c r="D53" s="3"/>
    </row>
    <row r="54" spans="1:5" ht="26.25" customHeight="1">
      <c r="A54" s="97"/>
      <c r="B54" s="97"/>
      <c r="C54" s="35"/>
      <c r="D54" s="38"/>
      <c r="E54" s="36"/>
    </row>
    <row r="55" spans="1:5" ht="12.75">
      <c r="A55" s="30"/>
      <c r="B55" s="30"/>
      <c r="C55" s="3"/>
      <c r="D55" s="37"/>
      <c r="E55" s="36"/>
    </row>
    <row r="72" ht="12.75">
      <c r="D72" t="s">
        <v>1</v>
      </c>
    </row>
  </sheetData>
  <sheetProtection/>
  <mergeCells count="10">
    <mergeCell ref="A50:B50"/>
    <mergeCell ref="A51:B51"/>
    <mergeCell ref="A52:B52"/>
    <mergeCell ref="A54:B54"/>
    <mergeCell ref="A1:E2"/>
    <mergeCell ref="A4:A5"/>
    <mergeCell ref="B4:B5"/>
    <mergeCell ref="C4:C5"/>
    <mergeCell ref="D4:D5"/>
    <mergeCell ref="E4:E5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3">
      <selection activeCell="G1" sqref="G1:G16384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86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87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59" t="s">
        <v>74</v>
      </c>
      <c r="C6" s="15" t="s">
        <v>2</v>
      </c>
      <c r="D6" s="18">
        <v>31000</v>
      </c>
      <c r="E6" s="57">
        <v>0.31</v>
      </c>
    </row>
    <row r="7" spans="1:5" ht="29.25" customHeight="1">
      <c r="A7" s="61" t="s">
        <v>5</v>
      </c>
      <c r="B7" s="59"/>
      <c r="C7" s="59" t="s">
        <v>75</v>
      </c>
      <c r="D7" s="60">
        <v>31000</v>
      </c>
      <c r="E7" s="57">
        <v>0.31</v>
      </c>
    </row>
    <row r="8" spans="1:5" ht="15" customHeight="1">
      <c r="A8" s="4" t="s">
        <v>18</v>
      </c>
      <c r="B8" s="39" t="s">
        <v>2</v>
      </c>
      <c r="C8" s="7" t="s">
        <v>2</v>
      </c>
      <c r="D8" s="19" t="s">
        <v>2</v>
      </c>
      <c r="E8" s="26"/>
    </row>
    <row r="9" spans="1:5" ht="28.5" customHeight="1">
      <c r="A9" s="12" t="s">
        <v>10</v>
      </c>
      <c r="B9" s="13" t="s">
        <v>2</v>
      </c>
      <c r="C9" s="13" t="s">
        <v>2</v>
      </c>
      <c r="D9" s="20">
        <v>0</v>
      </c>
      <c r="E9" s="27">
        <v>0</v>
      </c>
    </row>
    <row r="10" spans="1:5" ht="14.25">
      <c r="A10" s="4" t="s">
        <v>19</v>
      </c>
      <c r="B10" s="7" t="s">
        <v>2</v>
      </c>
      <c r="C10" s="7" t="s">
        <v>2</v>
      </c>
      <c r="D10" s="21" t="s">
        <v>2</v>
      </c>
      <c r="E10" s="25"/>
    </row>
    <row r="11" spans="1:5" ht="29.25" customHeight="1">
      <c r="A11" s="8" t="s">
        <v>11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5.75" customHeight="1">
      <c r="A12" s="4" t="s">
        <v>3</v>
      </c>
      <c r="B12" s="7" t="s">
        <v>2</v>
      </c>
      <c r="C12" s="7" t="s">
        <v>2</v>
      </c>
      <c r="D12" s="21" t="s">
        <v>2</v>
      </c>
      <c r="E12" s="26"/>
    </row>
    <row r="13" spans="1:5" ht="43.5" customHeight="1">
      <c r="A13" s="56" t="s">
        <v>34</v>
      </c>
      <c r="B13" s="47"/>
      <c r="C13" s="48" t="s">
        <v>2</v>
      </c>
      <c r="D13" s="44">
        <f>D14+D29+D36</f>
        <v>70000</v>
      </c>
      <c r="E13" s="57">
        <v>0.69</v>
      </c>
    </row>
    <row r="14" spans="1:5" ht="15">
      <c r="A14" s="9" t="s">
        <v>5</v>
      </c>
      <c r="B14" s="43" t="s">
        <v>52</v>
      </c>
      <c r="C14" s="32" t="s">
        <v>2</v>
      </c>
      <c r="D14" s="22">
        <v>45000</v>
      </c>
      <c r="E14" s="45">
        <v>0.44</v>
      </c>
    </row>
    <row r="15" spans="1:5" ht="9" customHeight="1">
      <c r="A15" s="9"/>
      <c r="B15" s="43"/>
      <c r="C15" s="32"/>
      <c r="D15" s="20"/>
      <c r="E15" s="25"/>
    </row>
    <row r="16" spans="1:5" ht="18.75" customHeight="1">
      <c r="A16" s="6"/>
      <c r="B16" s="33"/>
      <c r="C16" s="5" t="s">
        <v>26</v>
      </c>
      <c r="D16" s="10">
        <v>4000</v>
      </c>
      <c r="E16" s="25"/>
    </row>
    <row r="17" spans="1:5" ht="14.25">
      <c r="A17" s="6"/>
      <c r="B17" s="33"/>
      <c r="C17" s="5" t="s">
        <v>27</v>
      </c>
      <c r="D17" s="10">
        <v>4000</v>
      </c>
      <c r="E17" s="25"/>
    </row>
    <row r="18" spans="1:5" ht="14.25">
      <c r="A18" s="6"/>
      <c r="B18" s="33"/>
      <c r="C18" s="5" t="s">
        <v>28</v>
      </c>
      <c r="D18" s="10">
        <v>4000</v>
      </c>
      <c r="E18" s="25"/>
    </row>
    <row r="19" spans="1:5" ht="14.25">
      <c r="A19" s="6"/>
      <c r="B19" s="33"/>
      <c r="C19" s="5" t="s">
        <v>29</v>
      </c>
      <c r="D19" s="10">
        <v>3000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0" customHeight="1" hidden="1">
      <c r="A29" s="6"/>
      <c r="B29" s="32"/>
      <c r="C29" s="32"/>
      <c r="D29" s="20"/>
      <c r="E29" s="45"/>
    </row>
    <row r="30" spans="1:5" ht="14.25" hidden="1">
      <c r="A30" s="6"/>
      <c r="B30" s="33"/>
      <c r="C30" s="5"/>
      <c r="D30" s="10"/>
      <c r="E30" s="25"/>
    </row>
    <row r="31" spans="1:5" ht="14.25" hidden="1">
      <c r="A31" s="6"/>
      <c r="B31" s="33"/>
      <c r="C31" s="5"/>
      <c r="D31" s="10"/>
      <c r="E31" s="25"/>
    </row>
    <row r="32" spans="1:5" ht="14.25" hidden="1">
      <c r="A32" s="6"/>
      <c r="B32" s="33"/>
      <c r="C32" s="5"/>
      <c r="D32" s="10"/>
      <c r="E32" s="25"/>
    </row>
    <row r="33" spans="1:5" ht="14.25" hidden="1">
      <c r="A33" s="6"/>
      <c r="B33" s="33"/>
      <c r="C33" s="5"/>
      <c r="D33" s="10"/>
      <c r="E33" s="25"/>
    </row>
    <row r="34" spans="1:5" ht="14.25" hidden="1">
      <c r="A34" s="6"/>
      <c r="B34" s="33"/>
      <c r="C34" s="5"/>
      <c r="D34" s="10"/>
      <c r="E34" s="25"/>
    </row>
    <row r="35" spans="1:5" ht="14.25" hidden="1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25000</v>
      </c>
      <c r="E36" s="45">
        <v>0.25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 customHeight="1">
      <c r="A39" s="6"/>
      <c r="B39" s="33"/>
      <c r="C39" s="5" t="s">
        <v>26</v>
      </c>
      <c r="D39" s="10">
        <v>3000</v>
      </c>
      <c r="E39" s="25"/>
    </row>
    <row r="40" spans="1:5" ht="14.25">
      <c r="A40" s="6"/>
      <c r="B40" s="33"/>
      <c r="C40" s="5" t="s">
        <v>27</v>
      </c>
      <c r="D40" s="10">
        <v>3000</v>
      </c>
      <c r="E40" s="25"/>
    </row>
    <row r="41" spans="1:5" ht="14.25">
      <c r="A41" s="6"/>
      <c r="B41" s="33"/>
      <c r="C41" s="5" t="s">
        <v>28</v>
      </c>
      <c r="D41" s="10">
        <v>3000</v>
      </c>
      <c r="E41" s="25"/>
    </row>
    <row r="42" spans="1:5" ht="14.25">
      <c r="A42" s="6"/>
      <c r="B42" s="33"/>
      <c r="C42" s="5" t="s">
        <v>29</v>
      </c>
      <c r="D42" s="10">
        <v>3000</v>
      </c>
      <c r="E42" s="25"/>
    </row>
    <row r="43" spans="1:5" ht="14.25">
      <c r="A43" s="6"/>
      <c r="B43" s="33"/>
      <c r="C43" s="5" t="s">
        <v>31</v>
      </c>
      <c r="D43" s="10">
        <v>4000</v>
      </c>
      <c r="E43" s="25"/>
    </row>
    <row r="44" spans="1:5" ht="14.25">
      <c r="A44" s="6"/>
      <c r="B44" s="33"/>
      <c r="C44" s="5" t="s">
        <v>32</v>
      </c>
      <c r="D44" s="10">
        <v>4000</v>
      </c>
      <c r="E44" s="25"/>
    </row>
    <row r="45" spans="1:5" ht="14.25">
      <c r="A45" s="6"/>
      <c r="B45" s="33"/>
      <c r="C45" s="5" t="s">
        <v>33</v>
      </c>
      <c r="D45" s="10">
        <v>5000</v>
      </c>
      <c r="E45" s="25"/>
    </row>
    <row r="46" spans="1:5" ht="0.75" customHeight="1">
      <c r="A46" s="6"/>
      <c r="B46" s="33"/>
      <c r="C46" s="5"/>
      <c r="D46" s="10"/>
      <c r="E46" s="25"/>
    </row>
    <row r="47" spans="1:5" ht="15" thickBot="1">
      <c r="A47" s="11" t="s">
        <v>3</v>
      </c>
      <c r="B47" s="16" t="s">
        <v>2</v>
      </c>
      <c r="C47" s="16" t="s">
        <v>2</v>
      </c>
      <c r="D47" s="23" t="s">
        <v>2</v>
      </c>
      <c r="E47" s="28"/>
    </row>
    <row r="48" spans="1:5" ht="15.75" thickBot="1">
      <c r="A48" s="17" t="s">
        <v>0</v>
      </c>
      <c r="B48" s="34"/>
      <c r="C48" s="2"/>
      <c r="D48" s="42">
        <f>D6+D9+D11+D13</f>
        <v>101000</v>
      </c>
      <c r="E48" s="29">
        <v>100</v>
      </c>
    </row>
    <row r="49" spans="1:4" ht="21.75" customHeight="1">
      <c r="A49" s="1"/>
      <c r="B49" s="1"/>
      <c r="C49" s="1"/>
      <c r="D49" s="31"/>
    </row>
    <row r="50" spans="1:5" ht="13.5" customHeight="1">
      <c r="A50" s="96" t="s">
        <v>79</v>
      </c>
      <c r="B50" s="96"/>
      <c r="C50" s="50"/>
      <c r="D50" s="51"/>
      <c r="E50" s="36"/>
    </row>
    <row r="51" spans="1:5" ht="15.75" customHeight="1">
      <c r="A51" s="96" t="s">
        <v>80</v>
      </c>
      <c r="B51" s="96"/>
      <c r="D51" s="51" t="s">
        <v>62</v>
      </c>
      <c r="E51" s="36"/>
    </row>
    <row r="52" spans="1:5" ht="21" customHeight="1">
      <c r="A52" s="97" t="s">
        <v>72</v>
      </c>
      <c r="B52" s="97"/>
      <c r="C52" s="35"/>
      <c r="D52" s="37"/>
      <c r="E52" s="36"/>
    </row>
    <row r="53" spans="1:4" ht="7.5" customHeight="1">
      <c r="A53" s="30"/>
      <c r="B53" s="30"/>
      <c r="C53" s="3"/>
      <c r="D53" s="3"/>
    </row>
    <row r="54" spans="1:5" ht="26.25" customHeight="1">
      <c r="A54" s="97"/>
      <c r="B54" s="97"/>
      <c r="C54" s="35"/>
      <c r="D54" s="38"/>
      <c r="E54" s="36"/>
    </row>
    <row r="55" spans="1:5" ht="12.75">
      <c r="A55" s="30"/>
      <c r="B55" s="30"/>
      <c r="C55" s="3"/>
      <c r="D55" s="37"/>
      <c r="E55" s="36"/>
    </row>
    <row r="72" ht="12.75">
      <c r="D72" t="s">
        <v>1</v>
      </c>
    </row>
  </sheetData>
  <sheetProtection/>
  <mergeCells count="10">
    <mergeCell ref="A50:B50"/>
    <mergeCell ref="A52:B52"/>
    <mergeCell ref="A54:B54"/>
    <mergeCell ref="A1:E2"/>
    <mergeCell ref="E4:E5"/>
    <mergeCell ref="C4:C5"/>
    <mergeCell ref="A4:A5"/>
    <mergeCell ref="D4:D5"/>
    <mergeCell ref="B4:B5"/>
    <mergeCell ref="A51:B51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9">
      <selection activeCell="E19" sqref="E19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84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85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59" t="s">
        <v>74</v>
      </c>
      <c r="C6" s="15" t="s">
        <v>2</v>
      </c>
      <c r="D6" s="18">
        <v>31000</v>
      </c>
      <c r="E6" s="57">
        <v>0.31</v>
      </c>
    </row>
    <row r="7" spans="1:5" ht="29.25" customHeight="1">
      <c r="A7" s="61" t="s">
        <v>5</v>
      </c>
      <c r="B7" s="59"/>
      <c r="C7" s="59" t="s">
        <v>75</v>
      </c>
      <c r="D7" s="60">
        <v>31000</v>
      </c>
      <c r="E7" s="57">
        <v>0.31</v>
      </c>
    </row>
    <row r="8" spans="1:5" ht="15" customHeight="1">
      <c r="A8" s="4" t="s">
        <v>18</v>
      </c>
      <c r="B8" s="39" t="s">
        <v>2</v>
      </c>
      <c r="C8" s="7" t="s">
        <v>2</v>
      </c>
      <c r="D8" s="19" t="s">
        <v>2</v>
      </c>
      <c r="E8" s="26"/>
    </row>
    <row r="9" spans="1:5" ht="28.5" customHeight="1">
      <c r="A9" s="12" t="s">
        <v>10</v>
      </c>
      <c r="B9" s="13" t="s">
        <v>2</v>
      </c>
      <c r="C9" s="13" t="s">
        <v>2</v>
      </c>
      <c r="D9" s="20">
        <v>0</v>
      </c>
      <c r="E9" s="27">
        <v>0</v>
      </c>
    </row>
    <row r="10" spans="1:5" ht="14.25">
      <c r="A10" s="4" t="s">
        <v>19</v>
      </c>
      <c r="B10" s="7" t="s">
        <v>2</v>
      </c>
      <c r="C10" s="7" t="s">
        <v>2</v>
      </c>
      <c r="D10" s="21" t="s">
        <v>2</v>
      </c>
      <c r="E10" s="25"/>
    </row>
    <row r="11" spans="1:5" ht="29.25" customHeight="1">
      <c r="A11" s="8" t="s">
        <v>11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5.75" customHeight="1">
      <c r="A12" s="4" t="s">
        <v>3</v>
      </c>
      <c r="B12" s="7" t="s">
        <v>2</v>
      </c>
      <c r="C12" s="7" t="s">
        <v>2</v>
      </c>
      <c r="D12" s="21" t="s">
        <v>2</v>
      </c>
      <c r="E12" s="26"/>
    </row>
    <row r="13" spans="1:5" ht="43.5" customHeight="1">
      <c r="A13" s="56" t="s">
        <v>34</v>
      </c>
      <c r="B13" s="47"/>
      <c r="C13" s="48" t="s">
        <v>2</v>
      </c>
      <c r="D13" s="44">
        <f>D14+D29+D36</f>
        <v>70000</v>
      </c>
      <c r="E13" s="57">
        <v>0.69</v>
      </c>
    </row>
    <row r="14" spans="1:5" ht="15">
      <c r="A14" s="9" t="s">
        <v>5</v>
      </c>
      <c r="B14" s="43" t="s">
        <v>52</v>
      </c>
      <c r="C14" s="32" t="s">
        <v>2</v>
      </c>
      <c r="D14" s="22">
        <v>45000</v>
      </c>
      <c r="E14" s="45">
        <v>0.44</v>
      </c>
    </row>
    <row r="15" spans="1:5" ht="9" customHeight="1">
      <c r="A15" s="9"/>
      <c r="B15" s="43"/>
      <c r="C15" s="32"/>
      <c r="D15" s="20"/>
      <c r="E15" s="25"/>
    </row>
    <row r="16" spans="1:5" ht="18.75" customHeight="1">
      <c r="A16" s="6"/>
      <c r="B16" s="33"/>
      <c r="C16" s="5" t="s">
        <v>26</v>
      </c>
      <c r="D16" s="10">
        <v>4000</v>
      </c>
      <c r="E16" s="25"/>
    </row>
    <row r="17" spans="1:5" ht="14.25">
      <c r="A17" s="6"/>
      <c r="B17" s="33"/>
      <c r="C17" s="5" t="s">
        <v>27</v>
      </c>
      <c r="D17" s="10">
        <v>4000</v>
      </c>
      <c r="E17" s="25"/>
    </row>
    <row r="18" spans="1:5" ht="14.25">
      <c r="A18" s="6"/>
      <c r="B18" s="33"/>
      <c r="C18" s="5" t="s">
        <v>28</v>
      </c>
      <c r="D18" s="10">
        <v>4000</v>
      </c>
      <c r="E18" s="25"/>
    </row>
    <row r="19" spans="1:5" ht="14.25">
      <c r="A19" s="6"/>
      <c r="B19" s="33"/>
      <c r="C19" s="5" t="s">
        <v>29</v>
      </c>
      <c r="D19" s="10">
        <v>3000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0" customHeight="1" hidden="1">
      <c r="A29" s="6"/>
      <c r="B29" s="32"/>
      <c r="C29" s="32"/>
      <c r="D29" s="20"/>
      <c r="E29" s="45"/>
    </row>
    <row r="30" spans="1:5" ht="14.25" hidden="1">
      <c r="A30" s="6"/>
      <c r="B30" s="33"/>
      <c r="C30" s="5"/>
      <c r="D30" s="10"/>
      <c r="E30" s="25"/>
    </row>
    <row r="31" spans="1:5" ht="14.25" hidden="1">
      <c r="A31" s="6"/>
      <c r="B31" s="33"/>
      <c r="C31" s="5"/>
      <c r="D31" s="10"/>
      <c r="E31" s="25"/>
    </row>
    <row r="32" spans="1:5" ht="14.25" hidden="1">
      <c r="A32" s="6"/>
      <c r="B32" s="33"/>
      <c r="C32" s="5"/>
      <c r="D32" s="10"/>
      <c r="E32" s="25"/>
    </row>
    <row r="33" spans="1:5" ht="14.25" hidden="1">
      <c r="A33" s="6"/>
      <c r="B33" s="33"/>
      <c r="C33" s="5"/>
      <c r="D33" s="10"/>
      <c r="E33" s="25"/>
    </row>
    <row r="34" spans="1:5" ht="14.25" hidden="1">
      <c r="A34" s="6"/>
      <c r="B34" s="33"/>
      <c r="C34" s="5"/>
      <c r="D34" s="10"/>
      <c r="E34" s="25"/>
    </row>
    <row r="35" spans="1:5" ht="14.25" hidden="1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25000</v>
      </c>
      <c r="E36" s="45">
        <v>0.25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 customHeight="1">
      <c r="A39" s="6"/>
      <c r="B39" s="33"/>
      <c r="C39" s="5" t="s">
        <v>26</v>
      </c>
      <c r="D39" s="10">
        <v>3000</v>
      </c>
      <c r="E39" s="25"/>
    </row>
    <row r="40" spans="1:5" ht="14.25">
      <c r="A40" s="6"/>
      <c r="B40" s="33"/>
      <c r="C40" s="5" t="s">
        <v>27</v>
      </c>
      <c r="D40" s="10">
        <v>3000</v>
      </c>
      <c r="E40" s="25"/>
    </row>
    <row r="41" spans="1:5" ht="14.25">
      <c r="A41" s="6"/>
      <c r="B41" s="33"/>
      <c r="C41" s="5" t="s">
        <v>28</v>
      </c>
      <c r="D41" s="10">
        <v>3000</v>
      </c>
      <c r="E41" s="25"/>
    </row>
    <row r="42" spans="1:5" ht="14.25">
      <c r="A42" s="6"/>
      <c r="B42" s="33"/>
      <c r="C42" s="5" t="s">
        <v>29</v>
      </c>
      <c r="D42" s="10">
        <v>3000</v>
      </c>
      <c r="E42" s="25"/>
    </row>
    <row r="43" spans="1:5" ht="14.25">
      <c r="A43" s="6"/>
      <c r="B43" s="33"/>
      <c r="C43" s="5" t="s">
        <v>31</v>
      </c>
      <c r="D43" s="10">
        <v>4000</v>
      </c>
      <c r="E43" s="25"/>
    </row>
    <row r="44" spans="1:5" ht="14.25">
      <c r="A44" s="6"/>
      <c r="B44" s="33"/>
      <c r="C44" s="5" t="s">
        <v>32</v>
      </c>
      <c r="D44" s="10">
        <v>4000</v>
      </c>
      <c r="E44" s="25"/>
    </row>
    <row r="45" spans="1:5" ht="14.25">
      <c r="A45" s="6"/>
      <c r="B45" s="33"/>
      <c r="C45" s="5" t="s">
        <v>33</v>
      </c>
      <c r="D45" s="10">
        <v>5000</v>
      </c>
      <c r="E45" s="25"/>
    </row>
    <row r="46" spans="1:5" ht="0.75" customHeight="1">
      <c r="A46" s="6"/>
      <c r="B46" s="33"/>
      <c r="C46" s="5"/>
      <c r="D46" s="10"/>
      <c r="E46" s="25"/>
    </row>
    <row r="47" spans="1:5" ht="15" thickBot="1">
      <c r="A47" s="11" t="s">
        <v>3</v>
      </c>
      <c r="B47" s="16" t="s">
        <v>2</v>
      </c>
      <c r="C47" s="16" t="s">
        <v>2</v>
      </c>
      <c r="D47" s="23" t="s">
        <v>2</v>
      </c>
      <c r="E47" s="28"/>
    </row>
    <row r="48" spans="1:5" ht="15.75" thickBot="1">
      <c r="A48" s="17" t="s">
        <v>0</v>
      </c>
      <c r="B48" s="34"/>
      <c r="C48" s="2"/>
      <c r="D48" s="42">
        <f>D6+D9+D11+D13</f>
        <v>101000</v>
      </c>
      <c r="E48" s="29">
        <v>100</v>
      </c>
    </row>
    <row r="49" spans="1:4" ht="21.75" customHeight="1">
      <c r="A49" s="1"/>
      <c r="B49" s="1"/>
      <c r="C49" s="1"/>
      <c r="D49" s="31"/>
    </row>
    <row r="50" spans="1:5" ht="13.5" customHeight="1">
      <c r="A50" s="96" t="s">
        <v>79</v>
      </c>
      <c r="B50" s="96"/>
      <c r="C50" s="50"/>
      <c r="D50" s="51"/>
      <c r="E50" s="36"/>
    </row>
    <row r="51" spans="1:5" ht="15.75" customHeight="1">
      <c r="A51" s="96" t="s">
        <v>80</v>
      </c>
      <c r="B51" s="96"/>
      <c r="D51" s="51" t="s">
        <v>62</v>
      </c>
      <c r="E51" s="36"/>
    </row>
    <row r="52" spans="1:5" ht="21" customHeight="1">
      <c r="A52" s="97" t="s">
        <v>72</v>
      </c>
      <c r="B52" s="97"/>
      <c r="C52" s="35"/>
      <c r="D52" s="37"/>
      <c r="E52" s="36"/>
    </row>
    <row r="53" spans="1:4" ht="7.5" customHeight="1">
      <c r="A53" s="30"/>
      <c r="B53" s="30"/>
      <c r="C53" s="3"/>
      <c r="D53" s="3"/>
    </row>
    <row r="54" spans="1:5" ht="26.25" customHeight="1">
      <c r="A54" s="97"/>
      <c r="B54" s="97"/>
      <c r="C54" s="35"/>
      <c r="D54" s="38"/>
      <c r="E54" s="36"/>
    </row>
    <row r="55" spans="1:5" ht="12.75">
      <c r="A55" s="30"/>
      <c r="B55" s="30"/>
      <c r="C55" s="3"/>
      <c r="D55" s="37"/>
      <c r="E55" s="36"/>
    </row>
    <row r="72" ht="12.75">
      <c r="D72" t="s">
        <v>1</v>
      </c>
    </row>
  </sheetData>
  <sheetProtection/>
  <mergeCells count="10">
    <mergeCell ref="A50:B50"/>
    <mergeCell ref="A52:B52"/>
    <mergeCell ref="A54:B54"/>
    <mergeCell ref="A1:E2"/>
    <mergeCell ref="E4:E5"/>
    <mergeCell ref="C4:C5"/>
    <mergeCell ref="A4:A5"/>
    <mergeCell ref="D4:D5"/>
    <mergeCell ref="B4:B5"/>
    <mergeCell ref="A51:B51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22">
      <selection activeCell="A49" sqref="A49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83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82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59" t="s">
        <v>74</v>
      </c>
      <c r="C6" s="15" t="s">
        <v>2</v>
      </c>
      <c r="D6" s="18">
        <v>31000</v>
      </c>
      <c r="E6" s="57">
        <v>1</v>
      </c>
    </row>
    <row r="7" spans="1:5" ht="29.25" customHeight="1">
      <c r="A7" s="61" t="s">
        <v>5</v>
      </c>
      <c r="B7" s="59"/>
      <c r="C7" s="59" t="s">
        <v>75</v>
      </c>
      <c r="D7" s="60">
        <v>31000</v>
      </c>
      <c r="E7" s="57">
        <v>0.28</v>
      </c>
    </row>
    <row r="8" spans="1:5" ht="15" customHeight="1">
      <c r="A8" s="4" t="s">
        <v>18</v>
      </c>
      <c r="B8" s="39" t="s">
        <v>2</v>
      </c>
      <c r="C8" s="7" t="s">
        <v>2</v>
      </c>
      <c r="D8" s="19" t="s">
        <v>2</v>
      </c>
      <c r="E8" s="26"/>
    </row>
    <row r="9" spans="1:5" ht="28.5" customHeight="1">
      <c r="A9" s="12" t="s">
        <v>10</v>
      </c>
      <c r="B9" s="13" t="s">
        <v>2</v>
      </c>
      <c r="C9" s="13" t="s">
        <v>2</v>
      </c>
      <c r="D9" s="20">
        <v>0</v>
      </c>
      <c r="E9" s="27">
        <v>0</v>
      </c>
    </row>
    <row r="10" spans="1:5" ht="14.25">
      <c r="A10" s="4" t="s">
        <v>19</v>
      </c>
      <c r="B10" s="7" t="s">
        <v>2</v>
      </c>
      <c r="C10" s="7" t="s">
        <v>2</v>
      </c>
      <c r="D10" s="21" t="s">
        <v>2</v>
      </c>
      <c r="E10" s="25"/>
    </row>
    <row r="11" spans="1:5" ht="29.25" customHeight="1">
      <c r="A11" s="8" t="s">
        <v>11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5.75" customHeight="1">
      <c r="A12" s="4" t="s">
        <v>3</v>
      </c>
      <c r="B12" s="7" t="s">
        <v>2</v>
      </c>
      <c r="C12" s="7" t="s">
        <v>2</v>
      </c>
      <c r="D12" s="21" t="s">
        <v>2</v>
      </c>
      <c r="E12" s="26"/>
    </row>
    <row r="13" spans="1:5" ht="43.5" customHeight="1">
      <c r="A13" s="56" t="s">
        <v>34</v>
      </c>
      <c r="B13" s="47"/>
      <c r="C13" s="48" t="s">
        <v>2</v>
      </c>
      <c r="D13" s="44">
        <f>D14+D29+D36</f>
        <v>76000</v>
      </c>
      <c r="E13" s="57">
        <v>0.72</v>
      </c>
    </row>
    <row r="14" spans="1:5" ht="15">
      <c r="A14" s="9" t="s">
        <v>5</v>
      </c>
      <c r="B14" s="43" t="s">
        <v>52</v>
      </c>
      <c r="C14" s="32" t="s">
        <v>2</v>
      </c>
      <c r="D14" s="22">
        <v>45000</v>
      </c>
      <c r="E14" s="45">
        <v>0.43</v>
      </c>
    </row>
    <row r="15" spans="1:5" ht="9" customHeight="1">
      <c r="A15" s="9"/>
      <c r="B15" s="43"/>
      <c r="C15" s="32"/>
      <c r="D15" s="20"/>
      <c r="E15" s="25"/>
    </row>
    <row r="16" spans="1:5" ht="18.75" customHeight="1">
      <c r="A16" s="6"/>
      <c r="B16" s="33"/>
      <c r="C16" s="5" t="s">
        <v>26</v>
      </c>
      <c r="D16" s="10">
        <v>4000</v>
      </c>
      <c r="E16" s="25"/>
    </row>
    <row r="17" spans="1:5" ht="14.25">
      <c r="A17" s="6"/>
      <c r="B17" s="33"/>
      <c r="C17" s="5" t="s">
        <v>27</v>
      </c>
      <c r="D17" s="10">
        <v>4000</v>
      </c>
      <c r="E17" s="25"/>
    </row>
    <row r="18" spans="1:5" ht="14.25">
      <c r="A18" s="6"/>
      <c r="B18" s="33"/>
      <c r="C18" s="5" t="s">
        <v>28</v>
      </c>
      <c r="D18" s="10">
        <v>4000</v>
      </c>
      <c r="E18" s="25"/>
    </row>
    <row r="19" spans="1:5" ht="14.25">
      <c r="A19" s="6"/>
      <c r="B19" s="33"/>
      <c r="C19" s="5" t="s">
        <v>29</v>
      </c>
      <c r="D19" s="10">
        <v>3000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45">
      <c r="A29" s="6"/>
      <c r="B29" s="32" t="s">
        <v>20</v>
      </c>
      <c r="C29" s="32" t="s">
        <v>2</v>
      </c>
      <c r="D29" s="20">
        <f>SUM(D31:D34)</f>
        <v>6000</v>
      </c>
      <c r="E29" s="45">
        <v>0.06</v>
      </c>
    </row>
    <row r="30" spans="1:5" ht="14.25">
      <c r="A30" s="6"/>
      <c r="B30" s="33"/>
      <c r="C30" s="5"/>
      <c r="D30" s="10"/>
      <c r="E30" s="25"/>
    </row>
    <row r="31" spans="1:5" ht="14.25">
      <c r="A31" s="6"/>
      <c r="B31" s="33"/>
      <c r="C31" s="5"/>
      <c r="D31" s="10"/>
      <c r="E31" s="25"/>
    </row>
    <row r="32" spans="1:5" ht="14.25">
      <c r="A32" s="6"/>
      <c r="B32" s="33"/>
      <c r="C32" s="5"/>
      <c r="D32" s="10"/>
      <c r="E32" s="25"/>
    </row>
    <row r="33" spans="1:5" ht="14.25">
      <c r="A33" s="6"/>
      <c r="B33" s="33"/>
      <c r="C33" s="5" t="s">
        <v>24</v>
      </c>
      <c r="D33" s="10">
        <v>3000</v>
      </c>
      <c r="E33" s="25"/>
    </row>
    <row r="34" spans="1:5" ht="14.25">
      <c r="A34" s="6"/>
      <c r="B34" s="33"/>
      <c r="C34" s="5" t="s">
        <v>30</v>
      </c>
      <c r="D34" s="10">
        <v>3000</v>
      </c>
      <c r="E34" s="25"/>
    </row>
    <row r="35" spans="1:5" ht="14.25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25000</v>
      </c>
      <c r="E36" s="45">
        <v>0.23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 customHeight="1">
      <c r="A39" s="6"/>
      <c r="B39" s="33"/>
      <c r="C39" s="5" t="s">
        <v>26</v>
      </c>
      <c r="D39" s="10">
        <v>3000</v>
      </c>
      <c r="E39" s="25"/>
    </row>
    <row r="40" spans="1:5" ht="14.25">
      <c r="A40" s="6"/>
      <c r="B40" s="33"/>
      <c r="C40" s="5" t="s">
        <v>27</v>
      </c>
      <c r="D40" s="10">
        <v>3000</v>
      </c>
      <c r="E40" s="25"/>
    </row>
    <row r="41" spans="1:5" ht="14.25">
      <c r="A41" s="6"/>
      <c r="B41" s="33"/>
      <c r="C41" s="5" t="s">
        <v>28</v>
      </c>
      <c r="D41" s="10">
        <v>3000</v>
      </c>
      <c r="E41" s="25"/>
    </row>
    <row r="42" spans="1:5" ht="14.25">
      <c r="A42" s="6"/>
      <c r="B42" s="33"/>
      <c r="C42" s="5" t="s">
        <v>29</v>
      </c>
      <c r="D42" s="10">
        <v>3000</v>
      </c>
      <c r="E42" s="25"/>
    </row>
    <row r="43" spans="1:5" ht="14.25">
      <c r="A43" s="6"/>
      <c r="B43" s="33"/>
      <c r="C43" s="5" t="s">
        <v>31</v>
      </c>
      <c r="D43" s="10">
        <v>4000</v>
      </c>
      <c r="E43" s="25"/>
    </row>
    <row r="44" spans="1:5" ht="14.25">
      <c r="A44" s="6"/>
      <c r="B44" s="33"/>
      <c r="C44" s="5" t="s">
        <v>32</v>
      </c>
      <c r="D44" s="10">
        <v>4000</v>
      </c>
      <c r="E44" s="25"/>
    </row>
    <row r="45" spans="1:5" ht="14.25">
      <c r="A45" s="6"/>
      <c r="B45" s="33"/>
      <c r="C45" s="5" t="s">
        <v>33</v>
      </c>
      <c r="D45" s="10">
        <v>5000</v>
      </c>
      <c r="E45" s="25"/>
    </row>
    <row r="46" spans="1:5" ht="0.75" customHeight="1">
      <c r="A46" s="6"/>
      <c r="B46" s="33"/>
      <c r="C46" s="5"/>
      <c r="D46" s="10"/>
      <c r="E46" s="25"/>
    </row>
    <row r="47" spans="1:5" ht="15" thickBot="1">
      <c r="A47" s="11" t="s">
        <v>3</v>
      </c>
      <c r="B47" s="16" t="s">
        <v>2</v>
      </c>
      <c r="C47" s="16" t="s">
        <v>2</v>
      </c>
      <c r="D47" s="23" t="s">
        <v>2</v>
      </c>
      <c r="E47" s="28"/>
    </row>
    <row r="48" spans="1:5" ht="15.75" thickBot="1">
      <c r="A48" s="17" t="s">
        <v>0</v>
      </c>
      <c r="B48" s="34"/>
      <c r="C48" s="2"/>
      <c r="D48" s="42">
        <f>D6+D9+D11+D13</f>
        <v>107000</v>
      </c>
      <c r="E48" s="29">
        <v>100</v>
      </c>
    </row>
    <row r="49" spans="1:4" ht="21.75" customHeight="1">
      <c r="A49" s="1"/>
      <c r="B49" s="1"/>
      <c r="C49" s="1"/>
      <c r="D49" s="31"/>
    </row>
    <row r="50" spans="1:5" ht="13.5" customHeight="1">
      <c r="A50" s="96" t="s">
        <v>79</v>
      </c>
      <c r="B50" s="96"/>
      <c r="C50" s="50"/>
      <c r="D50" s="51"/>
      <c r="E50" s="36"/>
    </row>
    <row r="51" spans="1:5" ht="15.75" customHeight="1">
      <c r="A51" s="96" t="s">
        <v>80</v>
      </c>
      <c r="B51" s="96"/>
      <c r="D51" s="51" t="s">
        <v>62</v>
      </c>
      <c r="E51" s="36"/>
    </row>
    <row r="52" spans="1:5" ht="21" customHeight="1">
      <c r="A52" s="97" t="s">
        <v>72</v>
      </c>
      <c r="B52" s="97"/>
      <c r="C52" s="35"/>
      <c r="D52" s="37"/>
      <c r="E52" s="36"/>
    </row>
    <row r="53" spans="1:4" ht="7.5" customHeight="1">
      <c r="A53" s="30"/>
      <c r="B53" s="30"/>
      <c r="C53" s="3"/>
      <c r="D53" s="3"/>
    </row>
    <row r="54" spans="1:5" ht="26.25" customHeight="1">
      <c r="A54" s="97"/>
      <c r="B54" s="97"/>
      <c r="C54" s="35"/>
      <c r="D54" s="38"/>
      <c r="E54" s="36"/>
    </row>
    <row r="55" spans="1:5" ht="12.75">
      <c r="A55" s="30"/>
      <c r="B55" s="30"/>
      <c r="C55" s="3"/>
      <c r="D55" s="37"/>
      <c r="E55" s="36"/>
    </row>
    <row r="72" ht="12.75">
      <c r="D72" t="s">
        <v>1</v>
      </c>
    </row>
  </sheetData>
  <sheetProtection/>
  <mergeCells count="10">
    <mergeCell ref="A50:B50"/>
    <mergeCell ref="A52:B52"/>
    <mergeCell ref="A54:B54"/>
    <mergeCell ref="A1:E2"/>
    <mergeCell ref="E4:E5"/>
    <mergeCell ref="C4:C5"/>
    <mergeCell ref="A4:A5"/>
    <mergeCell ref="D4:D5"/>
    <mergeCell ref="B4:B5"/>
    <mergeCell ref="A51:B51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84" t="s">
        <v>77</v>
      </c>
      <c r="B1" s="84"/>
      <c r="C1" s="84"/>
      <c r="D1" s="85"/>
      <c r="E1" s="86"/>
    </row>
    <row r="2" spans="1:5" ht="18" customHeight="1">
      <c r="A2" s="85"/>
      <c r="B2" s="85"/>
      <c r="C2" s="85"/>
      <c r="D2" s="85"/>
      <c r="E2" s="86"/>
    </row>
    <row r="3" spans="1:5" ht="12.75" customHeight="1" thickBot="1">
      <c r="A3" s="40"/>
      <c r="B3" s="40"/>
      <c r="C3" s="40"/>
      <c r="D3" s="40"/>
      <c r="E3" s="41"/>
    </row>
    <row r="4" spans="1:5" ht="12.75">
      <c r="A4" s="87" t="s">
        <v>8</v>
      </c>
      <c r="B4" s="87" t="s">
        <v>6</v>
      </c>
      <c r="C4" s="87" t="s">
        <v>7</v>
      </c>
      <c r="D4" s="87" t="s">
        <v>78</v>
      </c>
      <c r="E4" s="90" t="s">
        <v>4</v>
      </c>
    </row>
    <row r="5" spans="1:5" ht="63" customHeight="1" thickBot="1">
      <c r="A5" s="89"/>
      <c r="B5" s="89"/>
      <c r="C5" s="89"/>
      <c r="D5" s="89"/>
      <c r="E5" s="91"/>
    </row>
    <row r="6" spans="1:5" ht="71.25" customHeight="1">
      <c r="A6" s="14" t="s">
        <v>9</v>
      </c>
      <c r="B6" s="59" t="s">
        <v>74</v>
      </c>
      <c r="C6" s="15" t="s">
        <v>2</v>
      </c>
      <c r="D6" s="18">
        <v>31000</v>
      </c>
      <c r="E6" s="57">
        <v>1</v>
      </c>
    </row>
    <row r="7" spans="1:5" ht="29.25" customHeight="1">
      <c r="A7" s="61" t="s">
        <v>5</v>
      </c>
      <c r="B7" s="59"/>
      <c r="C7" s="59" t="s">
        <v>75</v>
      </c>
      <c r="D7" s="60">
        <v>31000</v>
      </c>
      <c r="E7" s="57">
        <v>0.28</v>
      </c>
    </row>
    <row r="8" spans="1:5" ht="15" customHeight="1">
      <c r="A8" s="4" t="s">
        <v>18</v>
      </c>
      <c r="B8" s="39" t="s">
        <v>2</v>
      </c>
      <c r="C8" s="7" t="s">
        <v>2</v>
      </c>
      <c r="D8" s="19" t="s">
        <v>2</v>
      </c>
      <c r="E8" s="26"/>
    </row>
    <row r="9" spans="1:5" ht="28.5" customHeight="1">
      <c r="A9" s="12" t="s">
        <v>10</v>
      </c>
      <c r="B9" s="13" t="s">
        <v>2</v>
      </c>
      <c r="C9" s="13" t="s">
        <v>2</v>
      </c>
      <c r="D9" s="20">
        <v>0</v>
      </c>
      <c r="E9" s="27">
        <v>0</v>
      </c>
    </row>
    <row r="10" spans="1:5" ht="14.25">
      <c r="A10" s="4" t="s">
        <v>19</v>
      </c>
      <c r="B10" s="7" t="s">
        <v>2</v>
      </c>
      <c r="C10" s="7" t="s">
        <v>2</v>
      </c>
      <c r="D10" s="21" t="s">
        <v>2</v>
      </c>
      <c r="E10" s="25"/>
    </row>
    <row r="11" spans="1:5" ht="29.25" customHeight="1">
      <c r="A11" s="8" t="s">
        <v>11</v>
      </c>
      <c r="B11" s="13" t="s">
        <v>2</v>
      </c>
      <c r="C11" s="13" t="s">
        <v>2</v>
      </c>
      <c r="D11" s="20">
        <v>0</v>
      </c>
      <c r="E11" s="27">
        <v>0</v>
      </c>
    </row>
    <row r="12" spans="1:5" ht="15.75" customHeight="1">
      <c r="A12" s="4" t="s">
        <v>3</v>
      </c>
      <c r="B12" s="7" t="s">
        <v>2</v>
      </c>
      <c r="C12" s="7" t="s">
        <v>2</v>
      </c>
      <c r="D12" s="21" t="s">
        <v>2</v>
      </c>
      <c r="E12" s="26"/>
    </row>
    <row r="13" spans="1:5" ht="43.5" customHeight="1">
      <c r="A13" s="56" t="s">
        <v>34</v>
      </c>
      <c r="B13" s="47"/>
      <c r="C13" s="48" t="s">
        <v>2</v>
      </c>
      <c r="D13" s="44">
        <f>D14+D29+D36</f>
        <v>79000</v>
      </c>
      <c r="E13" s="57">
        <v>0.72</v>
      </c>
    </row>
    <row r="14" spans="1:5" ht="15">
      <c r="A14" s="9" t="s">
        <v>5</v>
      </c>
      <c r="B14" s="43" t="s">
        <v>52</v>
      </c>
      <c r="C14" s="32" t="s">
        <v>2</v>
      </c>
      <c r="D14" s="22">
        <v>45000</v>
      </c>
      <c r="E14" s="45">
        <v>0.41</v>
      </c>
    </row>
    <row r="15" spans="1:5" ht="9" customHeight="1">
      <c r="A15" s="9"/>
      <c r="B15" s="43"/>
      <c r="C15" s="32"/>
      <c r="D15" s="20"/>
      <c r="E15" s="25"/>
    </row>
    <row r="16" spans="1:5" ht="18.75" customHeight="1">
      <c r="A16" s="6"/>
      <c r="B16" s="33"/>
      <c r="C16" s="5" t="s">
        <v>26</v>
      </c>
      <c r="D16" s="10">
        <v>4000</v>
      </c>
      <c r="E16" s="25"/>
    </row>
    <row r="17" spans="1:5" ht="14.25">
      <c r="A17" s="6"/>
      <c r="B17" s="33"/>
      <c r="C17" s="5" t="s">
        <v>27</v>
      </c>
      <c r="D17" s="10">
        <v>4000</v>
      </c>
      <c r="E17" s="25"/>
    </row>
    <row r="18" spans="1:5" ht="14.25">
      <c r="A18" s="6"/>
      <c r="B18" s="33"/>
      <c r="C18" s="5" t="s">
        <v>28</v>
      </c>
      <c r="D18" s="10">
        <v>4000</v>
      </c>
      <c r="E18" s="25"/>
    </row>
    <row r="19" spans="1:5" ht="14.25">
      <c r="A19" s="6"/>
      <c r="B19" s="33"/>
      <c r="C19" s="5" t="s">
        <v>29</v>
      </c>
      <c r="D19" s="10">
        <v>3000</v>
      </c>
      <c r="E19" s="25"/>
    </row>
    <row r="20" spans="1:5" ht="14.25" customHeight="1">
      <c r="A20" s="6"/>
      <c r="B20" s="33"/>
      <c r="C20" s="5" t="s">
        <v>54</v>
      </c>
      <c r="D20" s="10">
        <v>4000</v>
      </c>
      <c r="E20" s="25"/>
    </row>
    <row r="21" spans="1:5" ht="14.25">
      <c r="A21" s="6"/>
      <c r="B21" s="33"/>
      <c r="C21" s="5" t="s">
        <v>55</v>
      </c>
      <c r="D21" s="10">
        <v>4000</v>
      </c>
      <c r="E21" s="25"/>
    </row>
    <row r="22" spans="1:5" ht="14.25">
      <c r="A22" s="6"/>
      <c r="B22" s="33"/>
      <c r="C22" s="5" t="s">
        <v>56</v>
      </c>
      <c r="D22" s="10">
        <v>4000</v>
      </c>
      <c r="E22" s="25"/>
    </row>
    <row r="23" spans="1:5" ht="14.25">
      <c r="A23" s="6"/>
      <c r="B23" s="33"/>
      <c r="C23" s="5" t="s">
        <v>57</v>
      </c>
      <c r="D23" s="10">
        <v>3000</v>
      </c>
      <c r="E23" s="25"/>
    </row>
    <row r="24" spans="1:5" ht="14.25">
      <c r="A24" s="6"/>
      <c r="B24" s="33"/>
      <c r="C24" s="58" t="s">
        <v>58</v>
      </c>
      <c r="D24" s="10">
        <v>4000</v>
      </c>
      <c r="E24" s="25"/>
    </row>
    <row r="25" spans="1:5" ht="14.25">
      <c r="A25" s="6"/>
      <c r="B25" s="33"/>
      <c r="C25" s="5" t="s">
        <v>59</v>
      </c>
      <c r="D25" s="10">
        <v>4000</v>
      </c>
      <c r="E25" s="25"/>
    </row>
    <row r="26" spans="1:5" ht="14.25">
      <c r="A26" s="6"/>
      <c r="B26" s="33"/>
      <c r="C26" s="5" t="s">
        <v>60</v>
      </c>
      <c r="D26" s="10">
        <v>4000</v>
      </c>
      <c r="E26" s="25"/>
    </row>
    <row r="27" spans="1:5" ht="14.25">
      <c r="A27" s="6"/>
      <c r="B27" s="33"/>
      <c r="C27" s="5" t="s">
        <v>61</v>
      </c>
      <c r="D27" s="10">
        <v>3000</v>
      </c>
      <c r="E27" s="25"/>
    </row>
    <row r="28" spans="1:5" ht="13.5" customHeight="1">
      <c r="A28" s="4"/>
      <c r="B28" s="52"/>
      <c r="C28" s="53"/>
      <c r="D28" s="21"/>
      <c r="E28" s="26"/>
    </row>
    <row r="29" spans="1:5" ht="45">
      <c r="A29" s="6"/>
      <c r="B29" s="32" t="s">
        <v>20</v>
      </c>
      <c r="C29" s="32" t="s">
        <v>2</v>
      </c>
      <c r="D29" s="20">
        <f>SUM(D31:D34)</f>
        <v>9000</v>
      </c>
      <c r="E29" s="45">
        <v>0.08</v>
      </c>
    </row>
    <row r="30" spans="1:5" ht="14.25">
      <c r="A30" s="6"/>
      <c r="B30" s="33"/>
      <c r="C30" s="5"/>
      <c r="D30" s="10"/>
      <c r="E30" s="25"/>
    </row>
    <row r="31" spans="1:5" ht="14.25">
      <c r="A31" s="6"/>
      <c r="B31" s="33"/>
      <c r="C31" s="5"/>
      <c r="D31" s="10"/>
      <c r="E31" s="25"/>
    </row>
    <row r="32" spans="1:5" ht="14.25">
      <c r="A32" s="6"/>
      <c r="B32" s="33"/>
      <c r="C32" s="5" t="s">
        <v>23</v>
      </c>
      <c r="D32" s="10">
        <v>3000</v>
      </c>
      <c r="E32" s="25"/>
    </row>
    <row r="33" spans="1:5" ht="14.25">
      <c r="A33" s="6"/>
      <c r="B33" s="33"/>
      <c r="C33" s="5" t="s">
        <v>24</v>
      </c>
      <c r="D33" s="10">
        <v>3000</v>
      </c>
      <c r="E33" s="25"/>
    </row>
    <row r="34" spans="1:5" ht="14.25">
      <c r="A34" s="6"/>
      <c r="B34" s="33"/>
      <c r="C34" s="5" t="s">
        <v>30</v>
      </c>
      <c r="D34" s="10">
        <v>3000</v>
      </c>
      <c r="E34" s="25"/>
    </row>
    <row r="35" spans="1:5" ht="14.25">
      <c r="A35" s="4"/>
      <c r="B35" s="54"/>
      <c r="C35" s="55"/>
      <c r="D35" s="21"/>
      <c r="E35" s="26"/>
    </row>
    <row r="36" spans="1:5" ht="15">
      <c r="A36" s="6"/>
      <c r="B36" s="33" t="s">
        <v>25</v>
      </c>
      <c r="C36" s="5"/>
      <c r="D36" s="20">
        <v>25000</v>
      </c>
      <c r="E36" s="45">
        <v>0.23</v>
      </c>
    </row>
    <row r="37" spans="1:5" ht="14.25">
      <c r="A37" s="6"/>
      <c r="B37" s="33"/>
      <c r="C37" s="5"/>
      <c r="D37" s="10"/>
      <c r="E37" s="25"/>
    </row>
    <row r="38" spans="1:5" ht="14.25">
      <c r="A38" s="6"/>
      <c r="B38" s="33"/>
      <c r="C38" s="5"/>
      <c r="D38" s="10"/>
      <c r="E38" s="25"/>
    </row>
    <row r="39" spans="1:5" ht="14.25" customHeight="1">
      <c r="A39" s="6"/>
      <c r="B39" s="33"/>
      <c r="C39" s="5" t="s">
        <v>26</v>
      </c>
      <c r="D39" s="10">
        <v>3000</v>
      </c>
      <c r="E39" s="25"/>
    </row>
    <row r="40" spans="1:5" ht="14.25">
      <c r="A40" s="6"/>
      <c r="B40" s="33"/>
      <c r="C40" s="5" t="s">
        <v>27</v>
      </c>
      <c r="D40" s="10">
        <v>3000</v>
      </c>
      <c r="E40" s="25"/>
    </row>
    <row r="41" spans="1:5" ht="14.25">
      <c r="A41" s="6"/>
      <c r="B41" s="33"/>
      <c r="C41" s="5" t="s">
        <v>28</v>
      </c>
      <c r="D41" s="10">
        <v>3000</v>
      </c>
      <c r="E41" s="25"/>
    </row>
    <row r="42" spans="1:5" ht="14.25">
      <c r="A42" s="6"/>
      <c r="B42" s="33"/>
      <c r="C42" s="5" t="s">
        <v>29</v>
      </c>
      <c r="D42" s="10">
        <v>3000</v>
      </c>
      <c r="E42" s="25"/>
    </row>
    <row r="43" spans="1:5" ht="14.25">
      <c r="A43" s="6"/>
      <c r="B43" s="33"/>
      <c r="C43" s="5" t="s">
        <v>31</v>
      </c>
      <c r="D43" s="10">
        <v>4000</v>
      </c>
      <c r="E43" s="25"/>
    </row>
    <row r="44" spans="1:5" ht="14.25">
      <c r="A44" s="6"/>
      <c r="B44" s="33"/>
      <c r="C44" s="5" t="s">
        <v>32</v>
      </c>
      <c r="D44" s="10">
        <v>4000</v>
      </c>
      <c r="E44" s="25"/>
    </row>
    <row r="45" spans="1:5" ht="14.25">
      <c r="A45" s="6"/>
      <c r="B45" s="33"/>
      <c r="C45" s="5" t="s">
        <v>33</v>
      </c>
      <c r="D45" s="10">
        <v>5000</v>
      </c>
      <c r="E45" s="25"/>
    </row>
    <row r="46" spans="1:5" ht="0.75" customHeight="1">
      <c r="A46" s="6"/>
      <c r="B46" s="33"/>
      <c r="C46" s="5"/>
      <c r="D46" s="10"/>
      <c r="E46" s="25"/>
    </row>
    <row r="47" spans="1:5" ht="15" thickBot="1">
      <c r="A47" s="11" t="s">
        <v>3</v>
      </c>
      <c r="B47" s="16" t="s">
        <v>2</v>
      </c>
      <c r="C47" s="16" t="s">
        <v>2</v>
      </c>
      <c r="D47" s="23" t="s">
        <v>2</v>
      </c>
      <c r="E47" s="28"/>
    </row>
    <row r="48" spans="1:5" ht="15.75" thickBot="1">
      <c r="A48" s="17" t="s">
        <v>0</v>
      </c>
      <c r="B48" s="34"/>
      <c r="C48" s="2"/>
      <c r="D48" s="42">
        <f>D6+D9+D11+D13</f>
        <v>110000</v>
      </c>
      <c r="E48" s="29">
        <v>100</v>
      </c>
    </row>
    <row r="49" spans="1:4" ht="21.75" customHeight="1">
      <c r="A49" s="1"/>
      <c r="B49" s="1"/>
      <c r="C49" s="1"/>
      <c r="D49" s="31"/>
    </row>
    <row r="50" spans="1:5" ht="13.5" customHeight="1">
      <c r="A50" s="96" t="s">
        <v>79</v>
      </c>
      <c r="B50" s="96"/>
      <c r="C50" s="50"/>
      <c r="D50" s="51"/>
      <c r="E50" s="36"/>
    </row>
    <row r="51" spans="1:5" ht="15.75" customHeight="1">
      <c r="A51" s="96" t="s">
        <v>80</v>
      </c>
      <c r="B51" s="96"/>
      <c r="D51" s="51" t="s">
        <v>62</v>
      </c>
      <c r="E51" s="36"/>
    </row>
    <row r="52" spans="1:5" ht="21" customHeight="1">
      <c r="A52" s="97" t="s">
        <v>72</v>
      </c>
      <c r="B52" s="97"/>
      <c r="C52" s="35"/>
      <c r="D52" s="37"/>
      <c r="E52" s="36"/>
    </row>
    <row r="53" spans="1:4" ht="7.5" customHeight="1">
      <c r="A53" s="30"/>
      <c r="B53" s="30"/>
      <c r="C53" s="3"/>
      <c r="D53" s="3"/>
    </row>
    <row r="54" spans="1:5" ht="26.25" customHeight="1">
      <c r="A54" s="97"/>
      <c r="B54" s="97"/>
      <c r="C54" s="35"/>
      <c r="D54" s="38"/>
      <c r="E54" s="36"/>
    </row>
    <row r="55" spans="1:5" ht="12.75">
      <c r="A55" s="30"/>
      <c r="B55" s="30"/>
      <c r="C55" s="3"/>
      <c r="D55" s="37"/>
      <c r="E55" s="36"/>
    </row>
    <row r="72" ht="12.75">
      <c r="D72" t="s">
        <v>1</v>
      </c>
    </row>
  </sheetData>
  <sheetProtection/>
  <mergeCells count="10">
    <mergeCell ref="A50:B50"/>
    <mergeCell ref="A52:B52"/>
    <mergeCell ref="A54:B54"/>
    <mergeCell ref="A1:E2"/>
    <mergeCell ref="E4:E5"/>
    <mergeCell ref="C4:C5"/>
    <mergeCell ref="A4:A5"/>
    <mergeCell ref="D4:D5"/>
    <mergeCell ref="B4:B5"/>
    <mergeCell ref="A51:B51"/>
  </mergeCells>
  <printOptions/>
  <pageMargins left="0.3937007874015748" right="0.3937007874015748" top="0.27" bottom="0.19" header="0.1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Клочкова ЕА.</cp:lastModifiedBy>
  <cp:lastPrinted>2015-10-30T06:58:06Z</cp:lastPrinted>
  <dcterms:created xsi:type="dcterms:W3CDTF">2001-07-12T23:30:17Z</dcterms:created>
  <dcterms:modified xsi:type="dcterms:W3CDTF">2015-12-04T12:56:45Z</dcterms:modified>
  <cp:category/>
  <cp:version/>
  <cp:contentType/>
  <cp:contentStatus/>
</cp:coreProperties>
</file>